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3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<sst xmlns="http://schemas.openxmlformats.org/spreadsheetml/2006/main" count="368" uniqueCount="134">
  <si>
    <t>Место Июль</t>
  </si>
  <si>
    <t>Динамика</t>
  </si>
  <si>
    <t>Ф.И.О. персоны</t>
  </si>
  <si>
    <t>Должность</t>
  </si>
  <si>
    <t>Влияние на избирательные процессы в субъекте РФ</t>
  </si>
  <si>
    <t>Влияние на расстановку региональных кадров</t>
  </si>
  <si>
    <t>Влияние на процесс принятия решений</t>
  </si>
  <si>
    <t>Влияние на развитие и урегулирование конфликтов</t>
  </si>
  <si>
    <t>Влияние на экономические процессы в субъекте РФ</t>
  </si>
  <si>
    <t>Влияние на силовые структуры и судебную власть</t>
  </si>
  <si>
    <t>Влияние на СМИ</t>
  </si>
  <si>
    <t>Общий балл</t>
  </si>
  <si>
    <t>0</t>
  </si>
  <si>
    <t>Сумин Петр Иванович</t>
  </si>
  <si>
    <t>Губернатор Челябинской Области</t>
  </si>
  <si>
    <t>Рашников Виктор Филиппович</t>
  </si>
  <si>
    <t>Председатель совета директоров ОАО ММК, Депутат Законодательного Собрания Челябинской области</t>
  </si>
  <si>
    <t>Косилов Андрей Николаевич</t>
  </si>
  <si>
    <t>Первый заместитель Губернатора Челябинской области по социальной политике и вопросам агропромышленного комплекса</t>
  </si>
  <si>
    <t>Юревич Михаил Валерьевич</t>
  </si>
  <si>
    <t>Глава г.Челябинска</t>
  </si>
  <si>
    <t>5/6</t>
  </si>
  <si>
    <t>Аристов Александр Михайлович</t>
  </si>
  <si>
    <t>Депутат Государственной Думы РФ</t>
  </si>
  <si>
    <t>7</t>
  </si>
  <si>
    <t>+1</t>
  </si>
  <si>
    <t>Войтович Александр Петрович</t>
  </si>
  <si>
    <t>Прокурор Челябинской области</t>
  </si>
  <si>
    <t>-1</t>
  </si>
  <si>
    <t>Вяткин Федор Михайлович</t>
  </si>
  <si>
    <t>Председатель Челябинского областного суда, Заместитель председателя Высшей квалификационной коллегии судей РФ</t>
  </si>
  <si>
    <t>Мякуш Владимир Викторович</t>
  </si>
  <si>
    <t>Председатель Законодательного Собрания Челябинской Области</t>
  </si>
  <si>
    <t>Дятлов Владимир Николаевич</t>
  </si>
  <si>
    <t>Первый заместитель Губернатора Челябинской области по экономике, строительству и инфраструктуре</t>
  </si>
  <si>
    <t>Комаров Андрей Ильич</t>
  </si>
  <si>
    <t>Член Совета Федерации, представитель от Законодательного Собрания Челябинской области</t>
  </si>
  <si>
    <t>Мительман Семен Аркадьевич</t>
  </si>
  <si>
    <t>Заместитель председателя Законодательного Собрания Челябинской Области</t>
  </si>
  <si>
    <t>Панов Валерий Викторович</t>
  </si>
  <si>
    <t>13/14</t>
  </si>
  <si>
    <t>Морозов Андрей Андреевич</t>
  </si>
  <si>
    <t>Заместитель Председателя Совета директоров ОАО "ММК"; Депутат Законодательного Собрания Челябинской области</t>
  </si>
  <si>
    <t>Федоров Александр Анатольевич</t>
  </si>
  <si>
    <t>Депутат Законодательного Собрания Челябинской Области</t>
  </si>
  <si>
    <t>Рыльских Виталий Павлович</t>
  </si>
  <si>
    <t>Президент группы фирм "МИЗАР", Депутат Челябинской Городской Думы</t>
  </si>
  <si>
    <t>+2</t>
  </si>
  <si>
    <t>Грачев Олег Николаевич</t>
  </si>
  <si>
    <t>Первый заместитель главы г.Челябинска</t>
  </si>
  <si>
    <t>Кривяков Александр Михайлович</t>
  </si>
  <si>
    <t>Начальник УФСБ Челябинской области</t>
  </si>
  <si>
    <t>+3</t>
  </si>
  <si>
    <t>Лейвиков Марк Георгиевич</t>
  </si>
  <si>
    <t>Вице-президент  Союза Промышленников и Предпринимателей Челябинской области</t>
  </si>
  <si>
    <t>Уфимкин Анатолий Яковлевич</t>
  </si>
  <si>
    <t>Генеральный директор ОАО Уралсвязьинформ</t>
  </si>
  <si>
    <t>Гришанков Михаил Игнатьевич</t>
  </si>
  <si>
    <t>Карпов Евгений Владимирович</t>
  </si>
  <si>
    <t>Глава г.Магнитогорска</t>
  </si>
  <si>
    <t>Третьяков Валерий Михайлович</t>
  </si>
  <si>
    <t>Главный федеральный инспектор в Челябинской области аппарата полномочного представителя Президента Российской Федерации в Уральском федеральном округе</t>
  </si>
  <si>
    <t>Гартунг Валерий Карлович</t>
  </si>
  <si>
    <t>Рогоза Евгений Владимирович</t>
  </si>
  <si>
    <t>Генеральный директор "МОНОЛИТ"</t>
  </si>
  <si>
    <t>Крашенинников Павел Владимирович</t>
  </si>
  <si>
    <t>-2</t>
  </si>
  <si>
    <t>Старостина Ирина Аркадьевна</t>
  </si>
  <si>
    <t>Председатель избирательной комиссии Челябинской области</t>
  </si>
  <si>
    <t>Вяткин Дмитрий Федорович</t>
  </si>
  <si>
    <t>Рязанов Николай Михайлович</t>
  </si>
  <si>
    <t>Заместитель Губернатора Челябинской области - руководитель аппарата Правительства Челябинской
области</t>
  </si>
  <si>
    <t>29/30</t>
  </si>
  <si>
    <t>Романов Валентин Федорович</t>
  </si>
  <si>
    <t>Ректор Магнитогорского государственного университета; Депутат Законодательного Собрания Челябинской области</t>
  </si>
  <si>
    <t>Сеничев Геннадий Сергеевич</t>
  </si>
  <si>
    <t>Член Совета Директоров. Исполнительный директор ОАО ММК</t>
  </si>
  <si>
    <t>Коростелев Сергей Павлович</t>
  </si>
  <si>
    <t>Президент холдинга ITF Grouр, депутат Законодательного Собрания Челябинской области</t>
  </si>
  <si>
    <t>Давыдов Сергей Викторович</t>
  </si>
  <si>
    <t>Кузенков Виктор Анатольевич</t>
  </si>
  <si>
    <t>Начальник Управления Госнаркоконтроля России по Челябинской области</t>
  </si>
  <si>
    <t>Редин Евгений Владимирович</t>
  </si>
  <si>
    <t>Антипов Юрий Васильевич</t>
  </si>
  <si>
    <t>ООО "Центр пищевой индустрии Ариант"</t>
  </si>
  <si>
    <t>Карликанов Юрий Раифович</t>
  </si>
  <si>
    <t>Депутат Законодательного Собрания Челябинской Области, Генеральный директор ООО ПКО "ЧелябинскСтройИндустрия"; Депутат Законодательного Собрания Челябинской области;</t>
  </si>
  <si>
    <t>Елисеев Евгений Александрович</t>
  </si>
  <si>
    <t>Член Совета Федерации Федерального Собрания Российской Федерации (представитель от Правительства Челябинской области)</t>
  </si>
  <si>
    <t>Никитин Артур Владимирович</t>
  </si>
  <si>
    <t>Депутат Челябинской Городской Думы, Директор ООО "Стройсвязьурал-1"</t>
  </si>
  <si>
    <t>Комяков Сергей Львович</t>
  </si>
  <si>
    <t>Председатель Челябинской городской Думы</t>
  </si>
  <si>
    <t>41/42</t>
  </si>
  <si>
    <t xml:space="preserve">Уфимцев Александр
Григорьевич </t>
  </si>
  <si>
    <t xml:space="preserve">Заместитель Главы города, руководитель аппарата </t>
  </si>
  <si>
    <t>Козлов Сергей Викторович</t>
  </si>
  <si>
    <t>Руководитель регионального исполкома ЧРО "Единая Россия", депутат Законодательного Собрания Челябинской области</t>
  </si>
  <si>
    <t>43</t>
  </si>
  <si>
    <t>Чернобровин Виктор Павлович</t>
  </si>
  <si>
    <t>Депутат Законодательного собрания Челябинской области; Управляющий ГУ "Отделение пенсионного фонда по Челябинской области"</t>
  </si>
  <si>
    <t>Берестов Александр Павлович</t>
  </si>
  <si>
    <t>Депутат Законодательного Собрания Челябинской Области, Генеральный директор ОАО "Комбинат хлебо-продуктов им. Григоровича"</t>
  </si>
  <si>
    <t>Еремин Дмитрий Владимирович</t>
  </si>
  <si>
    <t>NEW</t>
  </si>
  <si>
    <t>Лазарев Георгий Геннадьевич</t>
  </si>
  <si>
    <t>Кретов Александр Владимирович</t>
  </si>
  <si>
    <t>Депутат Законодательного Собрания Челябинской области</t>
  </si>
  <si>
    <t>Струков Константин Иванович</t>
  </si>
  <si>
    <t>Ишмуратова Светлана Ирековна</t>
  </si>
  <si>
    <t>Свечников Петр Григорьевич</t>
  </si>
  <si>
    <t>-5</t>
  </si>
  <si>
    <t>+5</t>
  </si>
  <si>
    <t>-7</t>
  </si>
  <si>
    <t>+8</t>
  </si>
  <si>
    <t>45</t>
  </si>
  <si>
    <t>44</t>
  </si>
  <si>
    <t>+3/4</t>
  </si>
  <si>
    <t>-9</t>
  </si>
  <si>
    <t>-1/2</t>
  </si>
  <si>
    <t>-2/3</t>
  </si>
  <si>
    <t>Место Октябрь</t>
  </si>
  <si>
    <t>+1/2</t>
  </si>
  <si>
    <t>11</t>
  </si>
  <si>
    <t>-5/6</t>
  </si>
  <si>
    <t>9/10</t>
  </si>
  <si>
    <t>0/+1</t>
  </si>
  <si>
    <t>+2/3</t>
  </si>
  <si>
    <t>24/25</t>
  </si>
  <si>
    <t>0/-1</t>
  </si>
  <si>
    <t>Колесников Олег Алексеевич</t>
  </si>
  <si>
    <t>+1/0</t>
  </si>
  <si>
    <t>-1/0</t>
  </si>
  <si>
    <t>Юревич Михаил Валериевич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</si>
</sst>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Verdana"/>
      <family val="2"/>
    </font>
    <font>
      <b/>
      <sz val="14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b/>
      <sz val="14"/>
      <color indexed="17"/>
      <name val="Verdana"/>
      <family val="2"/>
    </font>
    <font>
      <b/>
      <sz val="14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6" fontId="0" fillId="0" borderId="0" xfId="0" applyNumberFormat="1" applyAlignment="1">
      <alignment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2" fontId="2" fillId="7" borderId="7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2" fontId="2" fillId="7" borderId="13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2" fontId="2" fillId="6" borderId="7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11.375" style="0" bestFit="1" customWidth="1"/>
    <col min="2" max="2" width="12.25390625" style="0" customWidth="1"/>
    <col min="3" max="3" width="14.75390625" style="42" customWidth="1"/>
    <col min="4" max="4" width="34.25390625" style="0" customWidth="1"/>
    <col min="5" max="5" width="62.625" style="0" customWidth="1"/>
    <col min="13" max="13" width="10.625" style="0" customWidth="1"/>
  </cols>
  <sheetData>
    <row r="1" spans="1:13" ht="240.75" thickBot="1" thickTop="1">
      <c r="A1" s="1" t="s">
        <v>0</v>
      </c>
      <c r="B1" s="2" t="s">
        <v>121</v>
      </c>
      <c r="C1" s="3" t="s">
        <v>1</v>
      </c>
      <c r="D1" s="4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50" t="s">
        <v>10</v>
      </c>
      <c r="M1" s="56" t="s">
        <v>11</v>
      </c>
    </row>
    <row r="2" spans="1:13" ht="18.75" thickTop="1">
      <c r="A2" s="7">
        <v>1</v>
      </c>
      <c r="B2" s="8">
        <v>1</v>
      </c>
      <c r="C2" s="9" t="s">
        <v>12</v>
      </c>
      <c r="D2" s="10" t="s">
        <v>13</v>
      </c>
      <c r="E2" s="11" t="s">
        <v>14</v>
      </c>
      <c r="F2" s="12">
        <v>9.81</v>
      </c>
      <c r="G2" s="13">
        <v>9.42</v>
      </c>
      <c r="H2" s="13">
        <v>9.2</v>
      </c>
      <c r="I2" s="13">
        <v>8.98</v>
      </c>
      <c r="J2" s="13">
        <v>7.32</v>
      </c>
      <c r="K2" s="13">
        <v>7.09</v>
      </c>
      <c r="L2" s="51">
        <v>8.19</v>
      </c>
      <c r="M2" s="57">
        <f aca="true" t="shared" si="0" ref="M2:M50">AVERAGE(F2:L2)</f>
        <v>8.572857142857142</v>
      </c>
    </row>
    <row r="3" spans="1:15" ht="49.5" customHeight="1">
      <c r="A3" s="14">
        <v>2</v>
      </c>
      <c r="B3" s="15">
        <v>2</v>
      </c>
      <c r="C3" s="16" t="s">
        <v>12</v>
      </c>
      <c r="D3" s="17" t="s">
        <v>15</v>
      </c>
      <c r="E3" s="18" t="s">
        <v>16</v>
      </c>
      <c r="F3" s="19">
        <v>9.75</v>
      </c>
      <c r="G3" s="20">
        <v>7.56</v>
      </c>
      <c r="H3" s="20">
        <v>9.09</v>
      </c>
      <c r="I3" s="20">
        <v>7.87</v>
      </c>
      <c r="J3" s="20">
        <v>9.85</v>
      </c>
      <c r="K3" s="20">
        <v>7.1</v>
      </c>
      <c r="L3" s="52">
        <v>7.89</v>
      </c>
      <c r="M3" s="58">
        <f t="shared" si="0"/>
        <v>8.444285714285714</v>
      </c>
      <c r="O3" s="21"/>
    </row>
    <row r="4" spans="1:13" ht="49.5" customHeight="1">
      <c r="A4" s="14">
        <v>3</v>
      </c>
      <c r="B4" s="15">
        <v>3</v>
      </c>
      <c r="C4" s="16" t="s">
        <v>12</v>
      </c>
      <c r="D4" s="17" t="s">
        <v>17</v>
      </c>
      <c r="E4" s="18" t="s">
        <v>18</v>
      </c>
      <c r="F4" s="19">
        <v>9.05</v>
      </c>
      <c r="G4" s="20">
        <v>8.12</v>
      </c>
      <c r="H4" s="20">
        <v>8.36</v>
      </c>
      <c r="I4" s="20">
        <v>8.02</v>
      </c>
      <c r="J4" s="20">
        <v>7.12</v>
      </c>
      <c r="K4" s="20">
        <v>6.02</v>
      </c>
      <c r="L4" s="52">
        <v>8.78</v>
      </c>
      <c r="M4" s="58">
        <f t="shared" si="0"/>
        <v>7.924285714285714</v>
      </c>
    </row>
    <row r="5" spans="1:13" ht="49.5" customHeight="1">
      <c r="A5" s="14">
        <v>4</v>
      </c>
      <c r="B5" s="15">
        <v>4</v>
      </c>
      <c r="C5" s="16" t="s">
        <v>12</v>
      </c>
      <c r="D5" s="17" t="s">
        <v>19</v>
      </c>
      <c r="E5" s="18" t="s">
        <v>20</v>
      </c>
      <c r="F5" s="19">
        <v>8.04</v>
      </c>
      <c r="G5" s="20">
        <v>5.62</v>
      </c>
      <c r="H5" s="20">
        <v>6.89</v>
      </c>
      <c r="I5" s="20">
        <v>7.99</v>
      </c>
      <c r="J5" s="20">
        <v>7.88</v>
      </c>
      <c r="K5" s="20">
        <v>7.92</v>
      </c>
      <c r="L5" s="52">
        <v>8.92</v>
      </c>
      <c r="M5" s="58">
        <f t="shared" si="0"/>
        <v>7.608571428571429</v>
      </c>
    </row>
    <row r="6" spans="1:13" ht="45">
      <c r="A6" s="14">
        <v>7</v>
      </c>
      <c r="B6" s="15">
        <v>5</v>
      </c>
      <c r="C6" s="24" t="s">
        <v>47</v>
      </c>
      <c r="D6" s="17" t="s">
        <v>29</v>
      </c>
      <c r="E6" s="18" t="s">
        <v>30</v>
      </c>
      <c r="F6" s="19">
        <v>7.87</v>
      </c>
      <c r="G6" s="20">
        <v>6.32</v>
      </c>
      <c r="H6" s="20">
        <v>7.76</v>
      </c>
      <c r="I6" s="20">
        <v>8.98</v>
      </c>
      <c r="J6" s="20">
        <v>5.28</v>
      </c>
      <c r="K6" s="20">
        <v>9.17</v>
      </c>
      <c r="L6" s="52">
        <v>5.32</v>
      </c>
      <c r="M6" s="58">
        <f>AVERAGE(F6:L6)</f>
        <v>7.242857142857143</v>
      </c>
    </row>
    <row r="7" spans="1:13" ht="30">
      <c r="A7" s="14">
        <v>8</v>
      </c>
      <c r="B7" s="15">
        <v>6</v>
      </c>
      <c r="C7" s="24" t="s">
        <v>47</v>
      </c>
      <c r="D7" s="17" t="s">
        <v>31</v>
      </c>
      <c r="E7" s="18" t="s">
        <v>32</v>
      </c>
      <c r="F7" s="19">
        <v>8.89</v>
      </c>
      <c r="G7" s="20">
        <v>7.93</v>
      </c>
      <c r="H7" s="20">
        <v>8.08</v>
      </c>
      <c r="I7" s="20">
        <v>6.98</v>
      </c>
      <c r="J7" s="20">
        <v>5.76</v>
      </c>
      <c r="K7" s="20">
        <v>5.32</v>
      </c>
      <c r="L7" s="52">
        <v>6.01</v>
      </c>
      <c r="M7" s="58">
        <f>AVERAGE(F7:L7)</f>
        <v>6.9957142857142856</v>
      </c>
    </row>
    <row r="8" spans="1:13" ht="30">
      <c r="A8" s="22" t="s">
        <v>21</v>
      </c>
      <c r="B8" s="23" t="s">
        <v>24</v>
      </c>
      <c r="C8" s="25" t="s">
        <v>119</v>
      </c>
      <c r="D8" s="17" t="s">
        <v>26</v>
      </c>
      <c r="E8" s="18" t="s">
        <v>27</v>
      </c>
      <c r="F8" s="19">
        <v>6.24</v>
      </c>
      <c r="G8" s="20">
        <v>7.01</v>
      </c>
      <c r="H8" s="20">
        <v>7.51</v>
      </c>
      <c r="I8" s="20">
        <v>8.93</v>
      </c>
      <c r="J8" s="20">
        <v>4.01</v>
      </c>
      <c r="K8" s="20">
        <v>9.12</v>
      </c>
      <c r="L8" s="52">
        <v>5.54</v>
      </c>
      <c r="M8" s="58">
        <f t="shared" si="0"/>
        <v>6.9085714285714275</v>
      </c>
    </row>
    <row r="9" spans="1:13" ht="45">
      <c r="A9" s="14">
        <v>9</v>
      </c>
      <c r="B9" s="15">
        <v>8</v>
      </c>
      <c r="C9" s="24" t="s">
        <v>25</v>
      </c>
      <c r="D9" s="17" t="s">
        <v>33</v>
      </c>
      <c r="E9" s="18" t="s">
        <v>34</v>
      </c>
      <c r="F9" s="19">
        <v>6.78</v>
      </c>
      <c r="G9" s="20">
        <v>6.59</v>
      </c>
      <c r="H9" s="20">
        <v>6.61</v>
      </c>
      <c r="I9" s="20">
        <v>5.15</v>
      </c>
      <c r="J9" s="20">
        <v>8.51</v>
      </c>
      <c r="K9" s="20">
        <v>6.98</v>
      </c>
      <c r="L9" s="52">
        <v>4.45</v>
      </c>
      <c r="M9" s="58">
        <f t="shared" si="0"/>
        <v>6.4385714285714295</v>
      </c>
    </row>
    <row r="10" spans="1:13" ht="45">
      <c r="A10" s="26">
        <v>10</v>
      </c>
      <c r="B10" s="48" t="s">
        <v>125</v>
      </c>
      <c r="C10" s="44" t="s">
        <v>126</v>
      </c>
      <c r="D10" s="27" t="s">
        <v>35</v>
      </c>
      <c r="E10" s="28" t="s">
        <v>36</v>
      </c>
      <c r="F10" s="29">
        <v>4.68</v>
      </c>
      <c r="G10" s="30">
        <v>4.12</v>
      </c>
      <c r="H10" s="30">
        <v>5.74</v>
      </c>
      <c r="I10" s="30">
        <v>5.73</v>
      </c>
      <c r="J10" s="30">
        <v>8.57</v>
      </c>
      <c r="K10" s="30">
        <v>5.34</v>
      </c>
      <c r="L10" s="53">
        <v>5.12</v>
      </c>
      <c r="M10" s="59">
        <f t="shared" si="0"/>
        <v>5.614285714285715</v>
      </c>
    </row>
    <row r="11" spans="1:13" ht="30.75" thickBot="1">
      <c r="A11" s="31">
        <v>12</v>
      </c>
      <c r="B11" s="49" t="s">
        <v>125</v>
      </c>
      <c r="C11" s="45" t="s">
        <v>127</v>
      </c>
      <c r="D11" s="34" t="s">
        <v>39</v>
      </c>
      <c r="E11" s="35" t="s">
        <v>23</v>
      </c>
      <c r="F11" s="36">
        <v>6.06</v>
      </c>
      <c r="G11" s="37">
        <v>4.78</v>
      </c>
      <c r="H11" s="37">
        <v>6.04</v>
      </c>
      <c r="I11" s="37">
        <v>5.44</v>
      </c>
      <c r="J11" s="37">
        <v>7.68</v>
      </c>
      <c r="K11" s="37">
        <v>4.37</v>
      </c>
      <c r="L11" s="54">
        <v>4.93</v>
      </c>
      <c r="M11" s="60">
        <f t="shared" si="0"/>
        <v>5.614285714285714</v>
      </c>
    </row>
    <row r="12" spans="1:13" ht="30.75" thickTop="1">
      <c r="A12" s="46" t="s">
        <v>21</v>
      </c>
      <c r="B12" s="47" t="s">
        <v>123</v>
      </c>
      <c r="C12" s="38" t="s">
        <v>124</v>
      </c>
      <c r="D12" s="10" t="s">
        <v>22</v>
      </c>
      <c r="E12" s="11" t="s">
        <v>23</v>
      </c>
      <c r="F12" s="12">
        <v>5.02</v>
      </c>
      <c r="G12" s="13">
        <v>5.02</v>
      </c>
      <c r="H12" s="13">
        <v>4.89</v>
      </c>
      <c r="I12" s="13">
        <v>5.78</v>
      </c>
      <c r="J12" s="13">
        <v>7.24</v>
      </c>
      <c r="K12" s="13">
        <v>5.65</v>
      </c>
      <c r="L12" s="51">
        <v>5.39</v>
      </c>
      <c r="M12" s="57">
        <f>AVERAGE(F12:L12)</f>
        <v>5.57</v>
      </c>
    </row>
    <row r="13" spans="1:13" ht="45">
      <c r="A13" s="14" t="s">
        <v>40</v>
      </c>
      <c r="B13" s="15">
        <v>12</v>
      </c>
      <c r="C13" s="24" t="s">
        <v>122</v>
      </c>
      <c r="D13" s="17" t="s">
        <v>41</v>
      </c>
      <c r="E13" s="18" t="s">
        <v>42</v>
      </c>
      <c r="F13" s="19">
        <v>5.86</v>
      </c>
      <c r="G13" s="20">
        <v>5.52</v>
      </c>
      <c r="H13" s="20">
        <v>5.46</v>
      </c>
      <c r="I13" s="20">
        <v>5.97</v>
      </c>
      <c r="J13" s="20">
        <v>6.58</v>
      </c>
      <c r="K13" s="20">
        <v>4.59</v>
      </c>
      <c r="L13" s="52">
        <v>4.05</v>
      </c>
      <c r="M13" s="58">
        <f t="shared" si="0"/>
        <v>5.432857142857143</v>
      </c>
    </row>
    <row r="14" spans="1:13" ht="30">
      <c r="A14" s="22">
        <v>11</v>
      </c>
      <c r="B14" s="23" t="s">
        <v>40</v>
      </c>
      <c r="C14" s="25" t="s">
        <v>120</v>
      </c>
      <c r="D14" s="17" t="s">
        <v>37</v>
      </c>
      <c r="E14" s="18" t="s">
        <v>38</v>
      </c>
      <c r="F14" s="19">
        <v>5.81</v>
      </c>
      <c r="G14" s="20">
        <v>4.58</v>
      </c>
      <c r="H14" s="20">
        <v>5.14</v>
      </c>
      <c r="I14" s="20">
        <v>5.39</v>
      </c>
      <c r="J14" s="20">
        <v>6.02</v>
      </c>
      <c r="K14" s="20">
        <v>5.1</v>
      </c>
      <c r="L14" s="52">
        <v>5.32</v>
      </c>
      <c r="M14" s="58">
        <f>AVERAGE(F14:L14)</f>
        <v>5.337142857142857</v>
      </c>
    </row>
    <row r="15" spans="1:13" ht="30">
      <c r="A15" s="22" t="s">
        <v>40</v>
      </c>
      <c r="B15" s="23" t="s">
        <v>40</v>
      </c>
      <c r="C15" s="16" t="s">
        <v>12</v>
      </c>
      <c r="D15" s="17" t="s">
        <v>43</v>
      </c>
      <c r="E15" s="18" t="s">
        <v>44</v>
      </c>
      <c r="F15" s="19">
        <v>5.49</v>
      </c>
      <c r="G15" s="20">
        <v>4.09</v>
      </c>
      <c r="H15" s="20">
        <v>5.33</v>
      </c>
      <c r="I15" s="20">
        <v>5.21</v>
      </c>
      <c r="J15" s="20">
        <v>8.12</v>
      </c>
      <c r="K15" s="20">
        <v>3.69</v>
      </c>
      <c r="L15" s="52">
        <v>5.43</v>
      </c>
      <c r="M15" s="58">
        <f t="shared" si="0"/>
        <v>5.337142857142857</v>
      </c>
    </row>
    <row r="16" spans="1:13" ht="30">
      <c r="A16" s="14">
        <v>16</v>
      </c>
      <c r="B16" s="15">
        <v>15</v>
      </c>
      <c r="C16" s="24" t="s">
        <v>25</v>
      </c>
      <c r="D16" s="17" t="s">
        <v>48</v>
      </c>
      <c r="E16" s="18" t="s">
        <v>49</v>
      </c>
      <c r="F16" s="19">
        <v>5.89</v>
      </c>
      <c r="G16" s="20">
        <v>5.03</v>
      </c>
      <c r="H16" s="20">
        <v>5.81</v>
      </c>
      <c r="I16" s="20">
        <v>5.56</v>
      </c>
      <c r="J16" s="20">
        <v>3.02</v>
      </c>
      <c r="K16" s="20">
        <v>3.71</v>
      </c>
      <c r="L16" s="52">
        <v>7.49</v>
      </c>
      <c r="M16" s="58">
        <f t="shared" si="0"/>
        <v>5.215714285714285</v>
      </c>
    </row>
    <row r="17" spans="1:13" ht="30">
      <c r="A17" s="14">
        <v>17</v>
      </c>
      <c r="B17" s="15">
        <v>16</v>
      </c>
      <c r="C17" s="24" t="s">
        <v>25</v>
      </c>
      <c r="D17" s="17" t="s">
        <v>50</v>
      </c>
      <c r="E17" s="18" t="s">
        <v>51</v>
      </c>
      <c r="F17" s="19">
        <v>4.34</v>
      </c>
      <c r="G17" s="20">
        <v>4.12</v>
      </c>
      <c r="H17" s="20">
        <v>5.19</v>
      </c>
      <c r="I17" s="20">
        <v>5.89</v>
      </c>
      <c r="J17" s="20">
        <v>3.28</v>
      </c>
      <c r="K17" s="20">
        <v>8.39</v>
      </c>
      <c r="L17" s="52">
        <v>3.93</v>
      </c>
      <c r="M17" s="58">
        <f t="shared" si="0"/>
        <v>5.020000000000001</v>
      </c>
    </row>
    <row r="18" spans="1:13" ht="30">
      <c r="A18" s="14">
        <v>15</v>
      </c>
      <c r="B18" s="15">
        <v>17</v>
      </c>
      <c r="C18" s="25" t="s">
        <v>66</v>
      </c>
      <c r="D18" s="17" t="s">
        <v>45</v>
      </c>
      <c r="E18" s="18" t="s">
        <v>46</v>
      </c>
      <c r="F18" s="19">
        <v>5.02</v>
      </c>
      <c r="G18" s="20">
        <v>4.9</v>
      </c>
      <c r="H18" s="20">
        <v>5.45</v>
      </c>
      <c r="I18" s="20">
        <v>6.85</v>
      </c>
      <c r="J18" s="20">
        <v>5.08</v>
      </c>
      <c r="K18" s="20">
        <v>5.04</v>
      </c>
      <c r="L18" s="52">
        <v>2.96</v>
      </c>
      <c r="M18" s="58">
        <f>AVERAGE(F18:L18)</f>
        <v>5.042857142857143</v>
      </c>
    </row>
    <row r="19" spans="1:13" ht="30">
      <c r="A19" s="14">
        <v>18</v>
      </c>
      <c r="B19" s="15">
        <v>18</v>
      </c>
      <c r="C19" s="16" t="s">
        <v>12</v>
      </c>
      <c r="D19" s="17" t="s">
        <v>53</v>
      </c>
      <c r="E19" s="18" t="s">
        <v>54</v>
      </c>
      <c r="F19" s="19">
        <v>4.33</v>
      </c>
      <c r="G19" s="20">
        <v>4.21</v>
      </c>
      <c r="H19" s="20">
        <v>5.21</v>
      </c>
      <c r="I19" s="20">
        <v>5.43</v>
      </c>
      <c r="J19" s="20">
        <v>5.67</v>
      </c>
      <c r="K19" s="20">
        <v>4.64</v>
      </c>
      <c r="L19" s="52">
        <v>3.8</v>
      </c>
      <c r="M19" s="58">
        <f t="shared" si="0"/>
        <v>4.755714285714285</v>
      </c>
    </row>
    <row r="20" spans="1:13" ht="30">
      <c r="A20" s="14">
        <v>19</v>
      </c>
      <c r="B20" s="15">
        <v>19</v>
      </c>
      <c r="C20" s="16" t="s">
        <v>12</v>
      </c>
      <c r="D20" s="17" t="s">
        <v>55</v>
      </c>
      <c r="E20" s="18" t="s">
        <v>56</v>
      </c>
      <c r="F20" s="19">
        <v>3.78</v>
      </c>
      <c r="G20" s="20">
        <v>3.54</v>
      </c>
      <c r="H20" s="20">
        <v>4.26</v>
      </c>
      <c r="I20" s="20">
        <v>3.49</v>
      </c>
      <c r="J20" s="20">
        <v>6.68</v>
      </c>
      <c r="K20" s="20">
        <v>3.15</v>
      </c>
      <c r="L20" s="52">
        <v>7.14</v>
      </c>
      <c r="M20" s="58">
        <f t="shared" si="0"/>
        <v>4.577142857142857</v>
      </c>
    </row>
    <row r="21" spans="1:13" ht="30.75" thickBot="1">
      <c r="A21" s="31">
        <v>23</v>
      </c>
      <c r="B21" s="32">
        <v>20</v>
      </c>
      <c r="C21" s="45" t="s">
        <v>52</v>
      </c>
      <c r="D21" s="34" t="s">
        <v>62</v>
      </c>
      <c r="E21" s="35" t="s">
        <v>23</v>
      </c>
      <c r="F21" s="36">
        <v>8.09</v>
      </c>
      <c r="G21" s="37">
        <v>1.68</v>
      </c>
      <c r="H21" s="37">
        <v>5.81</v>
      </c>
      <c r="I21" s="37">
        <v>5.43</v>
      </c>
      <c r="J21" s="37">
        <v>2.73</v>
      </c>
      <c r="K21" s="37">
        <v>2.01</v>
      </c>
      <c r="L21" s="54">
        <v>5.78</v>
      </c>
      <c r="M21" s="60">
        <f t="shared" si="0"/>
        <v>4.5042857142857144</v>
      </c>
    </row>
    <row r="22" spans="1:13" ht="60.75" thickTop="1">
      <c r="A22" s="7">
        <v>22</v>
      </c>
      <c r="B22" s="8">
        <v>21</v>
      </c>
      <c r="C22" s="38" t="s">
        <v>28</v>
      </c>
      <c r="D22" s="10" t="s">
        <v>60</v>
      </c>
      <c r="E22" s="11" t="s">
        <v>61</v>
      </c>
      <c r="F22" s="12">
        <v>3.7</v>
      </c>
      <c r="G22" s="13">
        <v>3.41</v>
      </c>
      <c r="H22" s="13">
        <v>4.65</v>
      </c>
      <c r="I22" s="13">
        <v>5.31</v>
      </c>
      <c r="J22" s="13">
        <v>2.79</v>
      </c>
      <c r="K22" s="13">
        <v>7.65</v>
      </c>
      <c r="L22" s="51">
        <v>3.53</v>
      </c>
      <c r="M22" s="57">
        <f>AVERAGE(F22:L22)</f>
        <v>4.434285714285714</v>
      </c>
    </row>
    <row r="23" spans="1:13" ht="30">
      <c r="A23" s="14">
        <v>27</v>
      </c>
      <c r="B23" s="15">
        <v>22</v>
      </c>
      <c r="C23" s="24" t="s">
        <v>112</v>
      </c>
      <c r="D23" s="17" t="s">
        <v>69</v>
      </c>
      <c r="E23" s="18" t="s">
        <v>38</v>
      </c>
      <c r="F23" s="19">
        <v>4.89</v>
      </c>
      <c r="G23" s="20">
        <v>4.55</v>
      </c>
      <c r="H23" s="20">
        <v>4.78</v>
      </c>
      <c r="I23" s="20">
        <v>3.36</v>
      </c>
      <c r="J23" s="20">
        <v>3.39</v>
      </c>
      <c r="K23" s="20">
        <v>5.24</v>
      </c>
      <c r="L23" s="52">
        <v>3.97</v>
      </c>
      <c r="M23" s="58">
        <f>AVERAGE(F23:L23)</f>
        <v>4.311428571428571</v>
      </c>
    </row>
    <row r="24" spans="1:13" ht="30">
      <c r="A24" s="14">
        <v>21</v>
      </c>
      <c r="B24" s="15">
        <v>23</v>
      </c>
      <c r="C24" s="25" t="s">
        <v>66</v>
      </c>
      <c r="D24" s="17" t="s">
        <v>58</v>
      </c>
      <c r="E24" s="18" t="s">
        <v>59</v>
      </c>
      <c r="F24" s="19">
        <v>4.12</v>
      </c>
      <c r="G24" s="20">
        <v>3.53</v>
      </c>
      <c r="H24" s="20">
        <v>4.03</v>
      </c>
      <c r="I24" s="20">
        <v>4.22</v>
      </c>
      <c r="J24" s="20">
        <v>4.93</v>
      </c>
      <c r="K24" s="20">
        <v>4.58</v>
      </c>
      <c r="L24" s="52">
        <v>4.69</v>
      </c>
      <c r="M24" s="58">
        <f>AVERAGE(F24:L24)</f>
        <v>4.3</v>
      </c>
    </row>
    <row r="25" spans="1:13" ht="30">
      <c r="A25" s="14">
        <v>24</v>
      </c>
      <c r="B25" s="23" t="s">
        <v>128</v>
      </c>
      <c r="C25" s="16" t="s">
        <v>129</v>
      </c>
      <c r="D25" s="17" t="s">
        <v>63</v>
      </c>
      <c r="E25" s="18" t="s">
        <v>64</v>
      </c>
      <c r="F25" s="19">
        <v>7.88</v>
      </c>
      <c r="G25" s="20">
        <v>1.65</v>
      </c>
      <c r="H25" s="20">
        <v>2.1</v>
      </c>
      <c r="I25" s="20">
        <v>4.19</v>
      </c>
      <c r="J25" s="20">
        <v>5.39</v>
      </c>
      <c r="K25" s="20">
        <v>3.57</v>
      </c>
      <c r="L25" s="52">
        <v>5.17</v>
      </c>
      <c r="M25" s="58">
        <f t="shared" si="0"/>
        <v>4.278571428571429</v>
      </c>
    </row>
    <row r="26" spans="1:13" ht="30">
      <c r="A26" s="14">
        <v>26</v>
      </c>
      <c r="B26" s="23" t="s">
        <v>128</v>
      </c>
      <c r="C26" s="24" t="s">
        <v>122</v>
      </c>
      <c r="D26" s="17" t="s">
        <v>67</v>
      </c>
      <c r="E26" s="18" t="s">
        <v>68</v>
      </c>
      <c r="F26" s="19">
        <v>8.37</v>
      </c>
      <c r="G26" s="20">
        <v>2.92</v>
      </c>
      <c r="H26" s="20">
        <v>3.84</v>
      </c>
      <c r="I26" s="20">
        <v>3.35</v>
      </c>
      <c r="J26" s="20">
        <v>1.64</v>
      </c>
      <c r="K26" s="20">
        <v>6.03</v>
      </c>
      <c r="L26" s="52">
        <v>3.81</v>
      </c>
      <c r="M26" s="58">
        <f t="shared" si="0"/>
        <v>4.28</v>
      </c>
    </row>
    <row r="27" spans="1:13" ht="60">
      <c r="A27" s="14">
        <v>28</v>
      </c>
      <c r="B27" s="15">
        <v>26</v>
      </c>
      <c r="C27" s="24" t="s">
        <v>47</v>
      </c>
      <c r="D27" s="17" t="s">
        <v>70</v>
      </c>
      <c r="E27" s="18" t="s">
        <v>71</v>
      </c>
      <c r="F27" s="19">
        <v>4.82</v>
      </c>
      <c r="G27" s="20">
        <v>7.96</v>
      </c>
      <c r="H27" s="20">
        <v>4.49</v>
      </c>
      <c r="I27" s="20">
        <v>3.82</v>
      </c>
      <c r="J27" s="20">
        <v>1.8</v>
      </c>
      <c r="K27" s="20">
        <v>2.69</v>
      </c>
      <c r="L27" s="52">
        <v>3.32</v>
      </c>
      <c r="M27" s="58">
        <f t="shared" si="0"/>
        <v>4.128571428571429</v>
      </c>
    </row>
    <row r="28" spans="1:13" ht="30">
      <c r="A28" s="14">
        <v>20</v>
      </c>
      <c r="B28" s="15">
        <v>27</v>
      </c>
      <c r="C28" s="25" t="s">
        <v>113</v>
      </c>
      <c r="D28" s="17" t="s">
        <v>57</v>
      </c>
      <c r="E28" s="18" t="s">
        <v>23</v>
      </c>
      <c r="F28" s="19">
        <v>2.87</v>
      </c>
      <c r="G28" s="20">
        <v>3.01</v>
      </c>
      <c r="H28" s="20">
        <v>2.98</v>
      </c>
      <c r="I28" s="20">
        <v>5.39</v>
      </c>
      <c r="J28" s="20">
        <v>3.12</v>
      </c>
      <c r="K28" s="20">
        <v>7.89</v>
      </c>
      <c r="L28" s="52">
        <v>3.61</v>
      </c>
      <c r="M28" s="58">
        <f>AVERAGE(F28:L28)</f>
        <v>4.1242857142857146</v>
      </c>
    </row>
    <row r="29" spans="1:13" ht="45">
      <c r="A29" s="14" t="s">
        <v>72</v>
      </c>
      <c r="B29" s="15">
        <v>26</v>
      </c>
      <c r="C29" s="24" t="s">
        <v>117</v>
      </c>
      <c r="D29" s="17" t="s">
        <v>73</v>
      </c>
      <c r="E29" s="18" t="s">
        <v>74</v>
      </c>
      <c r="F29" s="19">
        <v>3.56</v>
      </c>
      <c r="G29" s="20">
        <v>4.89</v>
      </c>
      <c r="H29" s="20">
        <v>4.86</v>
      </c>
      <c r="I29" s="20">
        <v>4.6</v>
      </c>
      <c r="J29" s="20">
        <v>2.71</v>
      </c>
      <c r="K29" s="20">
        <v>3.98</v>
      </c>
      <c r="L29" s="52">
        <v>4.09</v>
      </c>
      <c r="M29" s="58">
        <f>AVERAGE(F29:L29)</f>
        <v>4.098571428571428</v>
      </c>
    </row>
    <row r="30" spans="1:13" ht="30">
      <c r="A30" s="14" t="s">
        <v>72</v>
      </c>
      <c r="B30" s="15">
        <v>29</v>
      </c>
      <c r="C30" s="16" t="s">
        <v>12</v>
      </c>
      <c r="D30" s="17" t="s">
        <v>75</v>
      </c>
      <c r="E30" s="18" t="s">
        <v>76</v>
      </c>
      <c r="F30" s="19">
        <v>3.46</v>
      </c>
      <c r="G30" s="20">
        <v>3.28</v>
      </c>
      <c r="H30" s="20">
        <v>3.18</v>
      </c>
      <c r="I30" s="20">
        <v>4.53</v>
      </c>
      <c r="J30" s="20">
        <v>6.86</v>
      </c>
      <c r="K30" s="20">
        <v>3.2</v>
      </c>
      <c r="L30" s="52">
        <v>4.07</v>
      </c>
      <c r="M30" s="58">
        <f t="shared" si="0"/>
        <v>4.082857142857143</v>
      </c>
    </row>
    <row r="31" spans="1:13" ht="30.75" thickBot="1">
      <c r="A31" s="31">
        <v>25</v>
      </c>
      <c r="B31" s="32">
        <v>30</v>
      </c>
      <c r="C31" s="33" t="s">
        <v>111</v>
      </c>
      <c r="D31" s="34" t="s">
        <v>65</v>
      </c>
      <c r="E31" s="35" t="s">
        <v>23</v>
      </c>
      <c r="F31" s="36">
        <v>2.56</v>
      </c>
      <c r="G31" s="37">
        <v>3.34</v>
      </c>
      <c r="H31" s="37">
        <v>3.17</v>
      </c>
      <c r="I31" s="37">
        <v>4.49</v>
      </c>
      <c r="J31" s="37">
        <v>4.81</v>
      </c>
      <c r="K31" s="37">
        <v>6.01</v>
      </c>
      <c r="L31" s="54">
        <v>3.72</v>
      </c>
      <c r="M31" s="60">
        <f>AVERAGE(F31:L31)</f>
        <v>4.014285714285714</v>
      </c>
    </row>
    <row r="32" spans="1:13" ht="30.75" thickTop="1">
      <c r="A32" s="7">
        <v>32</v>
      </c>
      <c r="B32" s="8">
        <v>31</v>
      </c>
      <c r="C32" s="39" t="s">
        <v>25</v>
      </c>
      <c r="D32" s="10" t="s">
        <v>79</v>
      </c>
      <c r="E32" s="11" t="s">
        <v>49</v>
      </c>
      <c r="F32" s="12">
        <v>3.81</v>
      </c>
      <c r="G32" s="13">
        <v>3.48</v>
      </c>
      <c r="H32" s="13">
        <v>4.68</v>
      </c>
      <c r="I32" s="13">
        <v>4.72</v>
      </c>
      <c r="J32" s="13">
        <v>2.38</v>
      </c>
      <c r="K32" s="13">
        <v>4.02</v>
      </c>
      <c r="L32" s="51">
        <v>3.53</v>
      </c>
      <c r="M32" s="57">
        <f t="shared" si="0"/>
        <v>3.8028571428571425</v>
      </c>
    </row>
    <row r="33" spans="1:13" ht="30">
      <c r="A33" s="14">
        <v>34</v>
      </c>
      <c r="B33" s="15">
        <v>32</v>
      </c>
      <c r="C33" s="24" t="s">
        <v>47</v>
      </c>
      <c r="D33" s="17" t="s">
        <v>80</v>
      </c>
      <c r="E33" s="18" t="s">
        <v>81</v>
      </c>
      <c r="F33" s="19">
        <v>1.97</v>
      </c>
      <c r="G33" s="20">
        <v>2.86</v>
      </c>
      <c r="H33" s="20">
        <v>3.12</v>
      </c>
      <c r="I33" s="20">
        <v>4.59</v>
      </c>
      <c r="J33" s="20">
        <v>2.05</v>
      </c>
      <c r="K33" s="20">
        <v>7.28</v>
      </c>
      <c r="L33" s="52">
        <v>3.45</v>
      </c>
      <c r="M33" s="58">
        <f t="shared" si="0"/>
        <v>3.617142857142857</v>
      </c>
    </row>
    <row r="34" spans="1:13" ht="30">
      <c r="A34" s="14">
        <v>35</v>
      </c>
      <c r="B34" s="15">
        <v>33</v>
      </c>
      <c r="C34" s="24" t="s">
        <v>47</v>
      </c>
      <c r="D34" s="17" t="s">
        <v>82</v>
      </c>
      <c r="E34" s="18" t="s">
        <v>38</v>
      </c>
      <c r="F34" s="19">
        <v>3.29</v>
      </c>
      <c r="G34" s="20">
        <v>3.39</v>
      </c>
      <c r="H34" s="20">
        <v>3.72</v>
      </c>
      <c r="I34" s="20">
        <v>3.13</v>
      </c>
      <c r="J34" s="20">
        <v>4.28</v>
      </c>
      <c r="K34" s="20">
        <v>3.22</v>
      </c>
      <c r="L34" s="52">
        <v>3.41</v>
      </c>
      <c r="M34" s="58">
        <f t="shared" si="0"/>
        <v>3.4914285714285715</v>
      </c>
    </row>
    <row r="35" spans="1:13" ht="75">
      <c r="A35" s="14">
        <v>37</v>
      </c>
      <c r="B35" s="15">
        <v>34</v>
      </c>
      <c r="C35" s="24" t="s">
        <v>52</v>
      </c>
      <c r="D35" s="17" t="s">
        <v>85</v>
      </c>
      <c r="E35" s="18" t="s">
        <v>86</v>
      </c>
      <c r="F35" s="19">
        <v>3.01</v>
      </c>
      <c r="G35" s="20">
        <v>3.14</v>
      </c>
      <c r="H35" s="20">
        <v>3.08</v>
      </c>
      <c r="I35" s="20">
        <v>3.08</v>
      </c>
      <c r="J35" s="20">
        <v>4.98</v>
      </c>
      <c r="K35" s="20">
        <v>3.12</v>
      </c>
      <c r="L35" s="52">
        <v>3.32</v>
      </c>
      <c r="M35" s="58">
        <f t="shared" si="0"/>
        <v>3.39</v>
      </c>
    </row>
    <row r="36" spans="1:13" ht="60">
      <c r="A36" s="14">
        <v>38</v>
      </c>
      <c r="B36" s="15">
        <v>35</v>
      </c>
      <c r="C36" s="24" t="s">
        <v>52</v>
      </c>
      <c r="D36" s="17" t="s">
        <v>87</v>
      </c>
      <c r="E36" s="18" t="s">
        <v>88</v>
      </c>
      <c r="F36" s="19">
        <v>3.91</v>
      </c>
      <c r="G36" s="20">
        <v>3.59</v>
      </c>
      <c r="H36" s="20">
        <v>4.27</v>
      </c>
      <c r="I36" s="20">
        <v>3.64</v>
      </c>
      <c r="J36" s="20">
        <v>2.68</v>
      </c>
      <c r="K36" s="20">
        <v>2.58</v>
      </c>
      <c r="L36" s="52">
        <v>3.01</v>
      </c>
      <c r="M36" s="58">
        <f t="shared" si="0"/>
        <v>3.382857142857143</v>
      </c>
    </row>
    <row r="37" spans="1:13" ht="30">
      <c r="A37" s="14">
        <v>36</v>
      </c>
      <c r="B37" s="15">
        <v>36</v>
      </c>
      <c r="C37" s="16" t="s">
        <v>12</v>
      </c>
      <c r="D37" s="17" t="s">
        <v>83</v>
      </c>
      <c r="E37" s="18" t="s">
        <v>84</v>
      </c>
      <c r="F37" s="19">
        <v>3.98</v>
      </c>
      <c r="G37" s="20">
        <v>3.4</v>
      </c>
      <c r="H37" s="20">
        <v>3.81</v>
      </c>
      <c r="I37" s="20">
        <v>2.01</v>
      </c>
      <c r="J37" s="20">
        <v>5.61</v>
      </c>
      <c r="K37" s="20">
        <v>3.14</v>
      </c>
      <c r="L37" s="52">
        <v>1.5</v>
      </c>
      <c r="M37" s="58">
        <f>AVERAGE(F37:L37)</f>
        <v>3.35</v>
      </c>
    </row>
    <row r="38" spans="1:13" ht="30">
      <c r="A38" s="14">
        <v>39</v>
      </c>
      <c r="B38" s="15">
        <v>37</v>
      </c>
      <c r="C38" s="24" t="s">
        <v>47</v>
      </c>
      <c r="D38" s="17" t="s">
        <v>89</v>
      </c>
      <c r="E38" s="18" t="s">
        <v>90</v>
      </c>
      <c r="F38" s="19">
        <v>3.75</v>
      </c>
      <c r="G38" s="20">
        <v>1.41</v>
      </c>
      <c r="H38" s="20">
        <v>1.64</v>
      </c>
      <c r="I38" s="20">
        <v>4.18</v>
      </c>
      <c r="J38" s="20">
        <v>4.69</v>
      </c>
      <c r="K38" s="20">
        <v>3.41</v>
      </c>
      <c r="L38" s="52">
        <v>4.2</v>
      </c>
      <c r="M38" s="58">
        <f t="shared" si="0"/>
        <v>3.325714285714286</v>
      </c>
    </row>
    <row r="39" spans="1:13" ht="30">
      <c r="A39" s="14">
        <v>46</v>
      </c>
      <c r="B39" s="15">
        <v>38</v>
      </c>
      <c r="C39" s="24" t="s">
        <v>114</v>
      </c>
      <c r="D39" s="17" t="s">
        <v>105</v>
      </c>
      <c r="E39" s="18" t="s">
        <v>23</v>
      </c>
      <c r="F39" s="40">
        <v>4.06</v>
      </c>
      <c r="G39" s="41">
        <v>3.09</v>
      </c>
      <c r="H39" s="41">
        <v>4.12</v>
      </c>
      <c r="I39" s="41">
        <v>2.29</v>
      </c>
      <c r="J39" s="41">
        <v>2.47</v>
      </c>
      <c r="K39" s="41">
        <v>2.29</v>
      </c>
      <c r="L39" s="55">
        <v>3.23</v>
      </c>
      <c r="M39" s="61">
        <f>AVERAGE(F39:L39)</f>
        <v>3.0785714285714283</v>
      </c>
    </row>
    <row r="40" spans="1:13" ht="60">
      <c r="A40" s="14">
        <v>44</v>
      </c>
      <c r="B40" s="15">
        <v>39</v>
      </c>
      <c r="C40" s="24" t="s">
        <v>112</v>
      </c>
      <c r="D40" s="17" t="s">
        <v>101</v>
      </c>
      <c r="E40" s="18" t="s">
        <v>102</v>
      </c>
      <c r="F40" s="19">
        <v>4.36</v>
      </c>
      <c r="G40" s="20">
        <v>2.53</v>
      </c>
      <c r="H40" s="20">
        <v>3.43</v>
      </c>
      <c r="I40" s="20">
        <v>2.5</v>
      </c>
      <c r="J40" s="20">
        <v>3.36</v>
      </c>
      <c r="K40" s="20">
        <v>2.69</v>
      </c>
      <c r="L40" s="52">
        <v>2.42</v>
      </c>
      <c r="M40" s="58">
        <f>AVERAGE(F40:L40)</f>
        <v>3.0414285714285714</v>
      </c>
    </row>
    <row r="41" spans="1:13" ht="45.75" thickBot="1">
      <c r="A41" s="31">
        <v>31</v>
      </c>
      <c r="B41" s="32">
        <v>40</v>
      </c>
      <c r="C41" s="33" t="s">
        <v>118</v>
      </c>
      <c r="D41" s="34" t="s">
        <v>77</v>
      </c>
      <c r="E41" s="35" t="s">
        <v>78</v>
      </c>
      <c r="F41" s="36">
        <v>2.78</v>
      </c>
      <c r="G41" s="37">
        <v>2.21</v>
      </c>
      <c r="H41" s="37">
        <v>2.41</v>
      </c>
      <c r="I41" s="37">
        <v>2.84</v>
      </c>
      <c r="J41" s="37">
        <v>6.44</v>
      </c>
      <c r="K41" s="37">
        <v>2.36</v>
      </c>
      <c r="L41" s="54">
        <v>2.12</v>
      </c>
      <c r="M41" s="60">
        <f>AVERAGE(F41:L41)</f>
        <v>3.0228571428571427</v>
      </c>
    </row>
    <row r="42" spans="1:13" ht="30.75" thickTop="1">
      <c r="A42" s="7" t="s">
        <v>104</v>
      </c>
      <c r="B42" s="8">
        <v>41</v>
      </c>
      <c r="C42" s="9" t="s">
        <v>104</v>
      </c>
      <c r="D42" s="10" t="s">
        <v>130</v>
      </c>
      <c r="E42" s="11" t="s">
        <v>107</v>
      </c>
      <c r="F42" s="12">
        <v>4.13</v>
      </c>
      <c r="G42" s="13">
        <v>1.98</v>
      </c>
      <c r="H42" s="13">
        <v>1.86</v>
      </c>
      <c r="I42" s="13">
        <v>3.36</v>
      </c>
      <c r="J42" s="13">
        <v>3.92</v>
      </c>
      <c r="K42" s="13">
        <v>2.71</v>
      </c>
      <c r="L42" s="51">
        <v>3.01</v>
      </c>
      <c r="M42" s="57">
        <f>AVERAGE(F42:L42)</f>
        <v>2.9957142857142856</v>
      </c>
    </row>
    <row r="43" spans="1:13" ht="30">
      <c r="A43" s="14">
        <v>40</v>
      </c>
      <c r="B43" s="15">
        <v>42</v>
      </c>
      <c r="C43" s="25" t="s">
        <v>66</v>
      </c>
      <c r="D43" s="17" t="s">
        <v>91</v>
      </c>
      <c r="E43" s="18" t="s">
        <v>92</v>
      </c>
      <c r="F43" s="19">
        <v>3.67</v>
      </c>
      <c r="G43" s="20">
        <v>2.34</v>
      </c>
      <c r="H43" s="20">
        <v>3.08</v>
      </c>
      <c r="I43" s="20">
        <v>3.16</v>
      </c>
      <c r="J43" s="20">
        <v>2.98</v>
      </c>
      <c r="K43" s="20">
        <v>2.67</v>
      </c>
      <c r="L43" s="52">
        <v>3.02</v>
      </c>
      <c r="M43" s="58">
        <f t="shared" si="0"/>
        <v>2.9885714285714284</v>
      </c>
    </row>
    <row r="44" spans="1:13" ht="30">
      <c r="A44" s="22" t="s">
        <v>93</v>
      </c>
      <c r="B44" s="23" t="s">
        <v>98</v>
      </c>
      <c r="C44" s="25" t="s">
        <v>119</v>
      </c>
      <c r="D44" s="17" t="s">
        <v>94</v>
      </c>
      <c r="E44" s="18" t="s">
        <v>95</v>
      </c>
      <c r="F44" s="19">
        <v>3.86</v>
      </c>
      <c r="G44" s="20">
        <v>2.29</v>
      </c>
      <c r="H44" s="20">
        <v>3.48</v>
      </c>
      <c r="I44" s="20">
        <v>3.19</v>
      </c>
      <c r="J44" s="20">
        <v>2.14</v>
      </c>
      <c r="K44" s="20">
        <v>2.19</v>
      </c>
      <c r="L44" s="52">
        <v>3.72</v>
      </c>
      <c r="M44" s="58">
        <f>AVERAGE(F44:L44)</f>
        <v>2.9814285714285718</v>
      </c>
    </row>
    <row r="45" spans="1:13" ht="45">
      <c r="A45" s="22" t="s">
        <v>93</v>
      </c>
      <c r="B45" s="23" t="s">
        <v>116</v>
      </c>
      <c r="C45" s="25" t="s">
        <v>120</v>
      </c>
      <c r="D45" s="17" t="s">
        <v>96</v>
      </c>
      <c r="E45" s="18" t="s">
        <v>97</v>
      </c>
      <c r="F45" s="19">
        <v>4.67</v>
      </c>
      <c r="G45" s="20">
        <v>3.3</v>
      </c>
      <c r="H45" s="20">
        <v>3.18</v>
      </c>
      <c r="I45" s="20">
        <v>3.18</v>
      </c>
      <c r="J45" s="20">
        <v>1.2</v>
      </c>
      <c r="K45" s="20">
        <v>1.98</v>
      </c>
      <c r="L45" s="52">
        <v>3.2</v>
      </c>
      <c r="M45" s="58">
        <f>AVERAGE(F45:L45)</f>
        <v>2.958571428571428</v>
      </c>
    </row>
    <row r="46" spans="1:13" ht="60">
      <c r="A46" s="22" t="s">
        <v>98</v>
      </c>
      <c r="B46" s="23" t="s">
        <v>115</v>
      </c>
      <c r="C46" s="25" t="s">
        <v>66</v>
      </c>
      <c r="D46" s="17" t="s">
        <v>99</v>
      </c>
      <c r="E46" s="18" t="s">
        <v>100</v>
      </c>
      <c r="F46" s="19">
        <v>3.12</v>
      </c>
      <c r="G46" s="20">
        <v>3.26</v>
      </c>
      <c r="H46" s="20">
        <v>3.51</v>
      </c>
      <c r="I46" s="20">
        <v>2.01</v>
      </c>
      <c r="J46" s="20">
        <v>2.87</v>
      </c>
      <c r="K46" s="20">
        <v>3.16</v>
      </c>
      <c r="L46" s="52">
        <v>1.55</v>
      </c>
      <c r="M46" s="58">
        <f>AVERAGE(F46:L46)</f>
        <v>2.782857142857143</v>
      </c>
    </row>
    <row r="47" spans="1:13" ht="30">
      <c r="A47" s="14">
        <v>45</v>
      </c>
      <c r="B47" s="15">
        <v>46</v>
      </c>
      <c r="C47" s="25" t="s">
        <v>28</v>
      </c>
      <c r="D47" s="17" t="s">
        <v>103</v>
      </c>
      <c r="E47" s="18" t="s">
        <v>23</v>
      </c>
      <c r="F47" s="19">
        <v>2.89</v>
      </c>
      <c r="G47" s="20">
        <v>1.76</v>
      </c>
      <c r="H47" s="20">
        <v>1.65</v>
      </c>
      <c r="I47" s="20">
        <v>2.87</v>
      </c>
      <c r="J47" s="20">
        <v>4.59</v>
      </c>
      <c r="K47" s="20">
        <v>2.26</v>
      </c>
      <c r="L47" s="52">
        <v>3.26</v>
      </c>
      <c r="M47" s="58">
        <f t="shared" si="0"/>
        <v>2.7542857142857144</v>
      </c>
    </row>
    <row r="48" spans="1:13" ht="30">
      <c r="A48" s="14">
        <v>50</v>
      </c>
      <c r="B48" s="15">
        <v>47</v>
      </c>
      <c r="C48" s="24" t="s">
        <v>52</v>
      </c>
      <c r="D48" s="17" t="s">
        <v>110</v>
      </c>
      <c r="E48" s="18" t="s">
        <v>23</v>
      </c>
      <c r="F48" s="19">
        <v>4.1</v>
      </c>
      <c r="G48" s="20">
        <v>1.39</v>
      </c>
      <c r="H48" s="20">
        <v>1.92</v>
      </c>
      <c r="I48" s="20">
        <v>2.78</v>
      </c>
      <c r="J48" s="20">
        <v>1.98</v>
      </c>
      <c r="K48" s="20">
        <v>2.49</v>
      </c>
      <c r="L48" s="52">
        <v>2.78</v>
      </c>
      <c r="M48" s="58">
        <f>AVERAGE(F48:L48)</f>
        <v>2.4914285714285715</v>
      </c>
    </row>
    <row r="49" spans="1:13" ht="30">
      <c r="A49" s="14">
        <v>49</v>
      </c>
      <c r="B49" s="15">
        <v>48</v>
      </c>
      <c r="C49" s="24" t="s">
        <v>25</v>
      </c>
      <c r="D49" s="17" t="s">
        <v>109</v>
      </c>
      <c r="E49" s="18" t="s">
        <v>107</v>
      </c>
      <c r="F49" s="40">
        <v>2.89</v>
      </c>
      <c r="G49" s="41">
        <v>1.81</v>
      </c>
      <c r="H49" s="41">
        <v>2.73</v>
      </c>
      <c r="I49" s="41">
        <v>2.72</v>
      </c>
      <c r="J49" s="41">
        <v>1.3</v>
      </c>
      <c r="K49" s="41">
        <v>1.85</v>
      </c>
      <c r="L49" s="55">
        <v>3.36</v>
      </c>
      <c r="M49" s="61">
        <f>AVERAGE(F49:L49)</f>
        <v>2.38</v>
      </c>
    </row>
    <row r="50" spans="1:13" ht="30">
      <c r="A50" s="14">
        <v>47</v>
      </c>
      <c r="B50" s="15">
        <v>49</v>
      </c>
      <c r="C50" s="25" t="s">
        <v>66</v>
      </c>
      <c r="D50" s="17" t="s">
        <v>106</v>
      </c>
      <c r="E50" s="18" t="s">
        <v>107</v>
      </c>
      <c r="F50" s="19">
        <v>1.75</v>
      </c>
      <c r="G50" s="20">
        <v>2.03</v>
      </c>
      <c r="H50" s="20">
        <v>1.98</v>
      </c>
      <c r="I50" s="20">
        <v>2.39</v>
      </c>
      <c r="J50" s="20">
        <v>2.58</v>
      </c>
      <c r="K50" s="20">
        <v>3.01</v>
      </c>
      <c r="L50" s="52">
        <v>1.89</v>
      </c>
      <c r="M50" s="58">
        <f t="shared" si="0"/>
        <v>2.232857142857143</v>
      </c>
    </row>
    <row r="51" spans="1:13" ht="30.75" thickBot="1">
      <c r="A51" s="31">
        <v>48</v>
      </c>
      <c r="B51" s="32">
        <v>50</v>
      </c>
      <c r="C51" s="33" t="s">
        <v>66</v>
      </c>
      <c r="D51" s="34" t="s">
        <v>108</v>
      </c>
      <c r="E51" s="35" t="s">
        <v>44</v>
      </c>
      <c r="F51" s="36">
        <v>2.04</v>
      </c>
      <c r="G51" s="37">
        <v>1.91</v>
      </c>
      <c r="H51" s="37">
        <v>1.91</v>
      </c>
      <c r="I51" s="37">
        <v>1.91</v>
      </c>
      <c r="J51" s="37">
        <v>4.05</v>
      </c>
      <c r="K51" s="37">
        <v>2.04</v>
      </c>
      <c r="L51" s="54">
        <v>1.64</v>
      </c>
      <c r="M51" s="60">
        <f>AVERAGE(F51:L51)</f>
        <v>2.2142857142857144</v>
      </c>
    </row>
    <row r="52" spans="6:12" ht="13.5" thickTop="1">
      <c r="F52" s="43"/>
      <c r="G52" s="43"/>
      <c r="H52" s="43"/>
      <c r="I52" s="43"/>
      <c r="J52" s="43"/>
      <c r="K52" s="43"/>
      <c r="L52" s="43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60" zoomScaleNormal="50" workbookViewId="0" topLeftCell="A14">
      <selection activeCell="D29" sqref="D29"/>
    </sheetView>
  </sheetViews>
  <sheetFormatPr defaultColWidth="9.00390625" defaultRowHeight="12.75"/>
  <cols>
    <col min="1" max="1" width="12.25390625" style="0" customWidth="1"/>
    <col min="2" max="2" width="11.375" style="0" bestFit="1" customWidth="1"/>
    <col min="3" max="3" width="14.75390625" style="42" customWidth="1"/>
    <col min="4" max="4" width="34.25390625" style="0" customWidth="1"/>
    <col min="5" max="5" width="62.625" style="0" customWidth="1"/>
    <col min="13" max="13" width="10.625" style="0" customWidth="1"/>
  </cols>
  <sheetData>
    <row r="1" spans="1:13" ht="240.75" thickBot="1" thickTop="1">
      <c r="A1" s="2" t="s">
        <v>121</v>
      </c>
      <c r="B1" s="1" t="s">
        <v>0</v>
      </c>
      <c r="C1" s="3" t="s">
        <v>1</v>
      </c>
      <c r="D1" s="4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50" t="s">
        <v>10</v>
      </c>
      <c r="M1" s="56" t="s">
        <v>11</v>
      </c>
    </row>
    <row r="2" spans="1:13" ht="18.75" thickTop="1">
      <c r="A2" s="8">
        <v>1</v>
      </c>
      <c r="B2" s="7">
        <v>1</v>
      </c>
      <c r="C2" s="9" t="s">
        <v>12</v>
      </c>
      <c r="D2" s="10" t="s">
        <v>13</v>
      </c>
      <c r="E2" s="11" t="s">
        <v>14</v>
      </c>
      <c r="F2" s="12">
        <v>9.81</v>
      </c>
      <c r="G2" s="13">
        <v>9.42</v>
      </c>
      <c r="H2" s="13">
        <v>9.2</v>
      </c>
      <c r="I2" s="13">
        <v>8.98</v>
      </c>
      <c r="J2" s="13">
        <v>7.32</v>
      </c>
      <c r="K2" s="13">
        <v>7.09</v>
      </c>
      <c r="L2" s="51">
        <v>8.19</v>
      </c>
      <c r="M2" s="57">
        <f aca="true" t="shared" si="0" ref="M2:M50">AVERAGE(F2:L2)</f>
        <v>8.572857142857142</v>
      </c>
    </row>
    <row r="3" spans="1:15" ht="49.5" customHeight="1">
      <c r="A3" s="15">
        <v>2</v>
      </c>
      <c r="B3" s="14">
        <v>2</v>
      </c>
      <c r="C3" s="16" t="s">
        <v>12</v>
      </c>
      <c r="D3" s="17" t="s">
        <v>15</v>
      </c>
      <c r="E3" s="18" t="s">
        <v>16</v>
      </c>
      <c r="F3" s="19">
        <v>9.75</v>
      </c>
      <c r="G3" s="20">
        <v>7.56</v>
      </c>
      <c r="H3" s="20">
        <v>9.09</v>
      </c>
      <c r="I3" s="20">
        <v>7.87</v>
      </c>
      <c r="J3" s="20">
        <v>9.85</v>
      </c>
      <c r="K3" s="20">
        <v>7.1</v>
      </c>
      <c r="L3" s="52">
        <v>7.89</v>
      </c>
      <c r="M3" s="58">
        <f t="shared" si="0"/>
        <v>8.444285714285714</v>
      </c>
      <c r="O3" s="21"/>
    </row>
    <row r="4" spans="1:13" ht="49.5" customHeight="1">
      <c r="A4" s="15">
        <v>3</v>
      </c>
      <c r="B4" s="14">
        <v>3</v>
      </c>
      <c r="C4" s="16" t="s">
        <v>12</v>
      </c>
      <c r="D4" s="17" t="s">
        <v>17</v>
      </c>
      <c r="E4" s="18" t="s">
        <v>18</v>
      </c>
      <c r="F4" s="19">
        <v>9.05</v>
      </c>
      <c r="G4" s="20">
        <v>8.12</v>
      </c>
      <c r="H4" s="20">
        <v>8.36</v>
      </c>
      <c r="I4" s="20">
        <v>8.02</v>
      </c>
      <c r="J4" s="20">
        <v>7.12</v>
      </c>
      <c r="K4" s="20">
        <v>6.02</v>
      </c>
      <c r="L4" s="52">
        <v>8.78</v>
      </c>
      <c r="M4" s="58">
        <f t="shared" si="0"/>
        <v>7.924285714285714</v>
      </c>
    </row>
    <row r="5" spans="1:13" ht="49.5" customHeight="1">
      <c r="A5" s="15">
        <v>4</v>
      </c>
      <c r="B5" s="14">
        <v>4</v>
      </c>
      <c r="C5" s="16" t="s">
        <v>12</v>
      </c>
      <c r="D5" s="17" t="s">
        <v>133</v>
      </c>
      <c r="E5" s="18" t="s">
        <v>20</v>
      </c>
      <c r="F5" s="19">
        <v>8.04</v>
      </c>
      <c r="G5" s="20">
        <v>5.62</v>
      </c>
      <c r="H5" s="20">
        <v>6.89</v>
      </c>
      <c r="I5" s="20">
        <v>7.99</v>
      </c>
      <c r="J5" s="20">
        <v>7.88</v>
      </c>
      <c r="K5" s="20">
        <v>7.92</v>
      </c>
      <c r="L5" s="52">
        <v>8.92</v>
      </c>
      <c r="M5" s="58">
        <f t="shared" si="0"/>
        <v>7.608571428571429</v>
      </c>
    </row>
    <row r="6" spans="1:13" ht="45">
      <c r="A6" s="15">
        <v>5</v>
      </c>
      <c r="B6" s="14">
        <v>7</v>
      </c>
      <c r="C6" s="24" t="s">
        <v>47</v>
      </c>
      <c r="D6" s="17" t="s">
        <v>29</v>
      </c>
      <c r="E6" s="18" t="s">
        <v>30</v>
      </c>
      <c r="F6" s="19">
        <v>7.87</v>
      </c>
      <c r="G6" s="20">
        <v>6.32</v>
      </c>
      <c r="H6" s="20">
        <v>7.76</v>
      </c>
      <c r="I6" s="20">
        <v>8.98</v>
      </c>
      <c r="J6" s="20">
        <v>5.28</v>
      </c>
      <c r="K6" s="20">
        <v>9.17</v>
      </c>
      <c r="L6" s="52">
        <v>5.32</v>
      </c>
      <c r="M6" s="58">
        <f>AVERAGE(F6:L6)</f>
        <v>7.242857142857143</v>
      </c>
    </row>
    <row r="7" spans="1:13" ht="30">
      <c r="A7" s="15">
        <v>6</v>
      </c>
      <c r="B7" s="14">
        <v>8</v>
      </c>
      <c r="C7" s="24" t="s">
        <v>47</v>
      </c>
      <c r="D7" s="17" t="s">
        <v>31</v>
      </c>
      <c r="E7" s="18" t="s">
        <v>32</v>
      </c>
      <c r="F7" s="19">
        <v>8.89</v>
      </c>
      <c r="G7" s="20">
        <v>7.93</v>
      </c>
      <c r="H7" s="20">
        <v>8.08</v>
      </c>
      <c r="I7" s="20">
        <v>6.98</v>
      </c>
      <c r="J7" s="20">
        <v>5.76</v>
      </c>
      <c r="K7" s="20">
        <v>5.32</v>
      </c>
      <c r="L7" s="52">
        <v>6.01</v>
      </c>
      <c r="M7" s="58">
        <f>AVERAGE(F7:L7)</f>
        <v>6.9957142857142856</v>
      </c>
    </row>
    <row r="8" spans="1:13" ht="30">
      <c r="A8" s="23" t="s">
        <v>24</v>
      </c>
      <c r="B8" s="22" t="s">
        <v>21</v>
      </c>
      <c r="C8" s="25" t="s">
        <v>119</v>
      </c>
      <c r="D8" s="17" t="s">
        <v>26</v>
      </c>
      <c r="E8" s="18" t="s">
        <v>27</v>
      </c>
      <c r="F8" s="19">
        <v>6.24</v>
      </c>
      <c r="G8" s="20">
        <v>7.01</v>
      </c>
      <c r="H8" s="20">
        <v>7.51</v>
      </c>
      <c r="I8" s="20">
        <v>8.93</v>
      </c>
      <c r="J8" s="20">
        <v>4.01</v>
      </c>
      <c r="K8" s="20">
        <v>9.12</v>
      </c>
      <c r="L8" s="52">
        <v>5.54</v>
      </c>
      <c r="M8" s="58">
        <f t="shared" si="0"/>
        <v>6.9085714285714275</v>
      </c>
    </row>
    <row r="9" spans="1:13" ht="45">
      <c r="A9" s="15">
        <v>8</v>
      </c>
      <c r="B9" s="14">
        <v>9</v>
      </c>
      <c r="C9" s="24" t="s">
        <v>25</v>
      </c>
      <c r="D9" s="17" t="s">
        <v>33</v>
      </c>
      <c r="E9" s="18" t="s">
        <v>34</v>
      </c>
      <c r="F9" s="19">
        <v>6.78</v>
      </c>
      <c r="G9" s="20">
        <v>6.59</v>
      </c>
      <c r="H9" s="20">
        <v>6.61</v>
      </c>
      <c r="I9" s="20">
        <v>5.15</v>
      </c>
      <c r="J9" s="20">
        <v>8.51</v>
      </c>
      <c r="K9" s="20">
        <v>6.98</v>
      </c>
      <c r="L9" s="52">
        <v>4.45</v>
      </c>
      <c r="M9" s="58">
        <f t="shared" si="0"/>
        <v>6.4385714285714295</v>
      </c>
    </row>
    <row r="10" spans="1:13" ht="45">
      <c r="A10" s="48" t="s">
        <v>125</v>
      </c>
      <c r="B10" s="26">
        <v>10</v>
      </c>
      <c r="C10" s="44" t="s">
        <v>131</v>
      </c>
      <c r="D10" s="27" t="s">
        <v>35</v>
      </c>
      <c r="E10" s="28" t="s">
        <v>36</v>
      </c>
      <c r="F10" s="29">
        <v>4.68</v>
      </c>
      <c r="G10" s="30">
        <v>4.12</v>
      </c>
      <c r="H10" s="30">
        <v>5.74</v>
      </c>
      <c r="I10" s="30">
        <v>5.73</v>
      </c>
      <c r="J10" s="30">
        <v>8.57</v>
      </c>
      <c r="K10" s="30">
        <v>5.34</v>
      </c>
      <c r="L10" s="53">
        <v>5.12</v>
      </c>
      <c r="M10" s="59">
        <f t="shared" si="0"/>
        <v>5.614285714285715</v>
      </c>
    </row>
    <row r="11" spans="1:13" ht="30.75" thickBot="1">
      <c r="A11" s="49" t="s">
        <v>125</v>
      </c>
      <c r="B11" s="31">
        <v>12</v>
      </c>
      <c r="C11" s="45" t="s">
        <v>127</v>
      </c>
      <c r="D11" s="34" t="s">
        <v>39</v>
      </c>
      <c r="E11" s="35" t="s">
        <v>23</v>
      </c>
      <c r="F11" s="36">
        <v>6.06</v>
      </c>
      <c r="G11" s="37">
        <v>4.78</v>
      </c>
      <c r="H11" s="37">
        <v>6.04</v>
      </c>
      <c r="I11" s="37">
        <v>5.44</v>
      </c>
      <c r="J11" s="37">
        <v>7.68</v>
      </c>
      <c r="K11" s="37">
        <v>4.37</v>
      </c>
      <c r="L11" s="54">
        <v>4.93</v>
      </c>
      <c r="M11" s="60">
        <f t="shared" si="0"/>
        <v>5.614285714285714</v>
      </c>
    </row>
    <row r="12" spans="1:13" ht="30.75" thickTop="1">
      <c r="A12" s="47" t="s">
        <v>123</v>
      </c>
      <c r="B12" s="46" t="s">
        <v>21</v>
      </c>
      <c r="C12" s="38" t="s">
        <v>124</v>
      </c>
      <c r="D12" s="62" t="s">
        <v>22</v>
      </c>
      <c r="E12" s="63" t="s">
        <v>23</v>
      </c>
      <c r="F12" s="64">
        <v>5.02</v>
      </c>
      <c r="G12" s="65">
        <v>5.02</v>
      </c>
      <c r="H12" s="65">
        <v>4.89</v>
      </c>
      <c r="I12" s="65">
        <v>5.78</v>
      </c>
      <c r="J12" s="65">
        <v>7.24</v>
      </c>
      <c r="K12" s="65">
        <v>5.65</v>
      </c>
      <c r="L12" s="66">
        <v>5.39</v>
      </c>
      <c r="M12" s="67">
        <f>AVERAGE(F12:L12)</f>
        <v>5.57</v>
      </c>
    </row>
    <row r="13" spans="1:13" ht="45">
      <c r="A13" s="15">
        <v>12</v>
      </c>
      <c r="B13" s="14" t="s">
        <v>40</v>
      </c>
      <c r="C13" s="24" t="s">
        <v>122</v>
      </c>
      <c r="D13" s="17" t="s">
        <v>41</v>
      </c>
      <c r="E13" s="18" t="s">
        <v>42</v>
      </c>
      <c r="F13" s="19">
        <v>5.86</v>
      </c>
      <c r="G13" s="20">
        <v>5.52</v>
      </c>
      <c r="H13" s="20">
        <v>5.46</v>
      </c>
      <c r="I13" s="20">
        <v>5.97</v>
      </c>
      <c r="J13" s="20">
        <v>6.58</v>
      </c>
      <c r="K13" s="20">
        <v>4.59</v>
      </c>
      <c r="L13" s="52">
        <v>4.05</v>
      </c>
      <c r="M13" s="58">
        <f t="shared" si="0"/>
        <v>5.432857142857143</v>
      </c>
    </row>
    <row r="14" spans="1:13" ht="30">
      <c r="A14" s="23" t="s">
        <v>40</v>
      </c>
      <c r="B14" s="22">
        <v>11</v>
      </c>
      <c r="C14" s="25" t="s">
        <v>120</v>
      </c>
      <c r="D14" s="17" t="s">
        <v>37</v>
      </c>
      <c r="E14" s="18" t="s">
        <v>38</v>
      </c>
      <c r="F14" s="19">
        <v>5.81</v>
      </c>
      <c r="G14" s="20">
        <v>4.58</v>
      </c>
      <c r="H14" s="20">
        <v>5.14</v>
      </c>
      <c r="I14" s="20">
        <v>5.39</v>
      </c>
      <c r="J14" s="20">
        <v>6.02</v>
      </c>
      <c r="K14" s="20">
        <v>5.1</v>
      </c>
      <c r="L14" s="52">
        <v>5.32</v>
      </c>
      <c r="M14" s="58">
        <f>AVERAGE(F14:L14)</f>
        <v>5.337142857142857</v>
      </c>
    </row>
    <row r="15" spans="1:13" ht="30">
      <c r="A15" s="23" t="s">
        <v>40</v>
      </c>
      <c r="B15" s="22" t="s">
        <v>40</v>
      </c>
      <c r="C15" s="16" t="s">
        <v>12</v>
      </c>
      <c r="D15" s="17" t="s">
        <v>43</v>
      </c>
      <c r="E15" s="18" t="s">
        <v>44</v>
      </c>
      <c r="F15" s="19">
        <v>5.49</v>
      </c>
      <c r="G15" s="20">
        <v>4.09</v>
      </c>
      <c r="H15" s="20">
        <v>5.33</v>
      </c>
      <c r="I15" s="20">
        <v>5.21</v>
      </c>
      <c r="J15" s="20">
        <v>8.12</v>
      </c>
      <c r="K15" s="20">
        <v>3.69</v>
      </c>
      <c r="L15" s="52">
        <v>5.43</v>
      </c>
      <c r="M15" s="58">
        <f t="shared" si="0"/>
        <v>5.337142857142857</v>
      </c>
    </row>
    <row r="16" spans="1:13" ht="30">
      <c r="A16" s="15">
        <v>15</v>
      </c>
      <c r="B16" s="14">
        <v>16</v>
      </c>
      <c r="C16" s="24" t="s">
        <v>25</v>
      </c>
      <c r="D16" s="17" t="s">
        <v>48</v>
      </c>
      <c r="E16" s="18" t="s">
        <v>49</v>
      </c>
      <c r="F16" s="19">
        <v>5.89</v>
      </c>
      <c r="G16" s="20">
        <v>5.03</v>
      </c>
      <c r="H16" s="20">
        <v>5.81</v>
      </c>
      <c r="I16" s="20">
        <v>5.56</v>
      </c>
      <c r="J16" s="20">
        <v>3.02</v>
      </c>
      <c r="K16" s="20">
        <v>3.71</v>
      </c>
      <c r="L16" s="52">
        <v>7.49</v>
      </c>
      <c r="M16" s="58">
        <f t="shared" si="0"/>
        <v>5.215714285714285</v>
      </c>
    </row>
    <row r="17" spans="1:13" ht="30">
      <c r="A17" s="15">
        <v>16</v>
      </c>
      <c r="B17" s="14">
        <v>15</v>
      </c>
      <c r="C17" s="25" t="s">
        <v>28</v>
      </c>
      <c r="D17" s="17" t="s">
        <v>45</v>
      </c>
      <c r="E17" s="18" t="s">
        <v>46</v>
      </c>
      <c r="F17" s="19">
        <v>5.02</v>
      </c>
      <c r="G17" s="20">
        <v>4.9</v>
      </c>
      <c r="H17" s="20">
        <v>5.45</v>
      </c>
      <c r="I17" s="20">
        <v>6.85</v>
      </c>
      <c r="J17" s="20">
        <v>5.08</v>
      </c>
      <c r="K17" s="20">
        <v>5.04</v>
      </c>
      <c r="L17" s="52">
        <v>2.96</v>
      </c>
      <c r="M17" s="58">
        <f>AVERAGE(F17:L17)</f>
        <v>5.042857142857143</v>
      </c>
    </row>
    <row r="18" spans="1:13" ht="30">
      <c r="A18" s="15">
        <v>17</v>
      </c>
      <c r="B18" s="14">
        <v>17</v>
      </c>
      <c r="C18" s="16" t="s">
        <v>12</v>
      </c>
      <c r="D18" s="17" t="s">
        <v>50</v>
      </c>
      <c r="E18" s="18" t="s">
        <v>51</v>
      </c>
      <c r="F18" s="19">
        <v>4.34</v>
      </c>
      <c r="G18" s="20">
        <v>4.12</v>
      </c>
      <c r="H18" s="20">
        <v>5.19</v>
      </c>
      <c r="I18" s="20">
        <v>5.89</v>
      </c>
      <c r="J18" s="20">
        <v>3.28</v>
      </c>
      <c r="K18" s="20">
        <v>8.39</v>
      </c>
      <c r="L18" s="52">
        <v>3.93</v>
      </c>
      <c r="M18" s="58">
        <f t="shared" si="0"/>
        <v>5.020000000000001</v>
      </c>
    </row>
    <row r="19" spans="1:13" ht="30">
      <c r="A19" s="15">
        <v>18</v>
      </c>
      <c r="B19" s="14">
        <v>18</v>
      </c>
      <c r="C19" s="16" t="s">
        <v>12</v>
      </c>
      <c r="D19" s="17" t="s">
        <v>53</v>
      </c>
      <c r="E19" s="18" t="s">
        <v>54</v>
      </c>
      <c r="F19" s="19">
        <v>4.33</v>
      </c>
      <c r="G19" s="20">
        <v>4.21</v>
      </c>
      <c r="H19" s="20">
        <v>5.21</v>
      </c>
      <c r="I19" s="20">
        <v>5.43</v>
      </c>
      <c r="J19" s="20">
        <v>5.67</v>
      </c>
      <c r="K19" s="20">
        <v>4.64</v>
      </c>
      <c r="L19" s="52">
        <v>3.8</v>
      </c>
      <c r="M19" s="58">
        <f t="shared" si="0"/>
        <v>4.755714285714285</v>
      </c>
    </row>
    <row r="20" spans="1:13" ht="30">
      <c r="A20" s="15">
        <v>19</v>
      </c>
      <c r="B20" s="14">
        <v>19</v>
      </c>
      <c r="C20" s="16" t="s">
        <v>12</v>
      </c>
      <c r="D20" s="17" t="s">
        <v>55</v>
      </c>
      <c r="E20" s="18" t="s">
        <v>56</v>
      </c>
      <c r="F20" s="19">
        <v>3.78</v>
      </c>
      <c r="G20" s="20">
        <v>3.54</v>
      </c>
      <c r="H20" s="20">
        <v>4.26</v>
      </c>
      <c r="I20" s="20">
        <v>3.49</v>
      </c>
      <c r="J20" s="20">
        <v>6.68</v>
      </c>
      <c r="K20" s="20">
        <v>3.15</v>
      </c>
      <c r="L20" s="52">
        <v>7.14</v>
      </c>
      <c r="M20" s="58">
        <f t="shared" si="0"/>
        <v>4.577142857142857</v>
      </c>
    </row>
    <row r="21" spans="1:13" ht="30.75" thickBot="1">
      <c r="A21" s="32">
        <v>20</v>
      </c>
      <c r="B21" s="31">
        <v>23</v>
      </c>
      <c r="C21" s="45" t="s">
        <v>52</v>
      </c>
      <c r="D21" s="34" t="s">
        <v>62</v>
      </c>
      <c r="E21" s="35" t="s">
        <v>23</v>
      </c>
      <c r="F21" s="36">
        <v>8.09</v>
      </c>
      <c r="G21" s="37">
        <v>1.68</v>
      </c>
      <c r="H21" s="37">
        <v>5.81</v>
      </c>
      <c r="I21" s="37">
        <v>5.43</v>
      </c>
      <c r="J21" s="37">
        <v>2.73</v>
      </c>
      <c r="K21" s="37">
        <v>2.01</v>
      </c>
      <c r="L21" s="54">
        <v>5.78</v>
      </c>
      <c r="M21" s="60">
        <f t="shared" si="0"/>
        <v>4.5042857142857144</v>
      </c>
    </row>
    <row r="22" spans="1:13" ht="60.75" thickTop="1">
      <c r="A22" s="8">
        <v>21</v>
      </c>
      <c r="B22" s="7">
        <v>22</v>
      </c>
      <c r="C22" s="38" t="s">
        <v>28</v>
      </c>
      <c r="D22" s="10" t="s">
        <v>60</v>
      </c>
      <c r="E22" s="11" t="s">
        <v>61</v>
      </c>
      <c r="F22" s="12">
        <v>3.7</v>
      </c>
      <c r="G22" s="13">
        <v>3.41</v>
      </c>
      <c r="H22" s="13">
        <v>4.65</v>
      </c>
      <c r="I22" s="13">
        <v>5.31</v>
      </c>
      <c r="J22" s="13">
        <v>2.79</v>
      </c>
      <c r="K22" s="13">
        <v>7.65</v>
      </c>
      <c r="L22" s="51">
        <v>3.53</v>
      </c>
      <c r="M22" s="57">
        <f>AVERAGE(F22:L22)</f>
        <v>4.434285714285714</v>
      </c>
    </row>
    <row r="23" spans="1:13" ht="30">
      <c r="A23" s="15">
        <v>22</v>
      </c>
      <c r="B23" s="14">
        <v>27</v>
      </c>
      <c r="C23" s="24" t="s">
        <v>112</v>
      </c>
      <c r="D23" s="68" t="s">
        <v>69</v>
      </c>
      <c r="E23" s="69" t="s">
        <v>38</v>
      </c>
      <c r="F23" s="70">
        <v>4.89</v>
      </c>
      <c r="G23" s="71">
        <v>4.55</v>
      </c>
      <c r="H23" s="71">
        <v>4.78</v>
      </c>
      <c r="I23" s="71">
        <v>3.36</v>
      </c>
      <c r="J23" s="71">
        <v>3.39</v>
      </c>
      <c r="K23" s="71">
        <v>5.24</v>
      </c>
      <c r="L23" s="72">
        <v>3.97</v>
      </c>
      <c r="M23" s="73">
        <f>AVERAGE(F23:L23)</f>
        <v>4.311428571428571</v>
      </c>
    </row>
    <row r="24" spans="1:13" ht="30">
      <c r="A24" s="15">
        <v>23</v>
      </c>
      <c r="B24" s="14">
        <v>21</v>
      </c>
      <c r="C24" s="25" t="s">
        <v>66</v>
      </c>
      <c r="D24" s="17" t="s">
        <v>58</v>
      </c>
      <c r="E24" s="18" t="s">
        <v>59</v>
      </c>
      <c r="F24" s="19">
        <v>4.12</v>
      </c>
      <c r="G24" s="20">
        <v>3.53</v>
      </c>
      <c r="H24" s="20">
        <v>4.03</v>
      </c>
      <c r="I24" s="20">
        <v>4.22</v>
      </c>
      <c r="J24" s="20">
        <v>4.93</v>
      </c>
      <c r="K24" s="20">
        <v>4.58</v>
      </c>
      <c r="L24" s="52">
        <v>4.69</v>
      </c>
      <c r="M24" s="58">
        <f>AVERAGE(F24:L24)</f>
        <v>4.3</v>
      </c>
    </row>
    <row r="25" spans="1:13" ht="30">
      <c r="A25" s="23" t="s">
        <v>128</v>
      </c>
      <c r="B25" s="14">
        <v>24</v>
      </c>
      <c r="C25" s="25" t="s">
        <v>132</v>
      </c>
      <c r="D25" s="17" t="s">
        <v>63</v>
      </c>
      <c r="E25" s="18" t="s">
        <v>64</v>
      </c>
      <c r="F25" s="19">
        <v>7.88</v>
      </c>
      <c r="G25" s="20">
        <v>1.65</v>
      </c>
      <c r="H25" s="20">
        <v>2.1</v>
      </c>
      <c r="I25" s="20">
        <v>4.19</v>
      </c>
      <c r="J25" s="20">
        <v>5.39</v>
      </c>
      <c r="K25" s="20">
        <v>3.57</v>
      </c>
      <c r="L25" s="52">
        <v>5.17</v>
      </c>
      <c r="M25" s="58">
        <f t="shared" si="0"/>
        <v>4.278571428571429</v>
      </c>
    </row>
    <row r="26" spans="1:13" ht="30">
      <c r="A26" s="23" t="s">
        <v>128</v>
      </c>
      <c r="B26" s="14">
        <v>26</v>
      </c>
      <c r="C26" s="24" t="s">
        <v>122</v>
      </c>
      <c r="D26" s="17" t="s">
        <v>67</v>
      </c>
      <c r="E26" s="18" t="s">
        <v>68</v>
      </c>
      <c r="F26" s="19">
        <v>8.37</v>
      </c>
      <c r="G26" s="20">
        <v>2.92</v>
      </c>
      <c r="H26" s="20">
        <v>3.84</v>
      </c>
      <c r="I26" s="20">
        <v>3.35</v>
      </c>
      <c r="J26" s="20">
        <v>1.64</v>
      </c>
      <c r="K26" s="20">
        <v>6.03</v>
      </c>
      <c r="L26" s="52">
        <v>3.81</v>
      </c>
      <c r="M26" s="58">
        <f t="shared" si="0"/>
        <v>4.28</v>
      </c>
    </row>
    <row r="27" spans="1:13" ht="60">
      <c r="A27" s="15">
        <v>26</v>
      </c>
      <c r="B27" s="14">
        <v>28</v>
      </c>
      <c r="C27" s="24" t="s">
        <v>47</v>
      </c>
      <c r="D27" s="17" t="s">
        <v>70</v>
      </c>
      <c r="E27" s="18" t="s">
        <v>71</v>
      </c>
      <c r="F27" s="19">
        <v>4.82</v>
      </c>
      <c r="G27" s="20">
        <v>7.96</v>
      </c>
      <c r="H27" s="20">
        <v>4.49</v>
      </c>
      <c r="I27" s="20">
        <v>3.82</v>
      </c>
      <c r="J27" s="20">
        <v>1.8</v>
      </c>
      <c r="K27" s="20">
        <v>2.69</v>
      </c>
      <c r="L27" s="52">
        <v>3.32</v>
      </c>
      <c r="M27" s="58">
        <f t="shared" si="0"/>
        <v>4.128571428571429</v>
      </c>
    </row>
    <row r="28" spans="1:13" ht="30">
      <c r="A28" s="15">
        <v>27</v>
      </c>
      <c r="B28" s="14">
        <v>20</v>
      </c>
      <c r="C28" s="25" t="s">
        <v>113</v>
      </c>
      <c r="D28" s="74" t="s">
        <v>57</v>
      </c>
      <c r="E28" s="75" t="s">
        <v>23</v>
      </c>
      <c r="F28" s="76">
        <v>2.87</v>
      </c>
      <c r="G28" s="77">
        <v>3.01</v>
      </c>
      <c r="H28" s="77">
        <v>2.98</v>
      </c>
      <c r="I28" s="77">
        <v>5.39</v>
      </c>
      <c r="J28" s="77">
        <v>3.12</v>
      </c>
      <c r="K28" s="77">
        <v>7.89</v>
      </c>
      <c r="L28" s="78">
        <v>3.61</v>
      </c>
      <c r="M28" s="79">
        <f>AVERAGE(F28:L28)</f>
        <v>4.1242857142857146</v>
      </c>
    </row>
    <row r="29" spans="1:13" ht="45">
      <c r="A29" s="15">
        <v>28</v>
      </c>
      <c r="B29" s="14" t="s">
        <v>72</v>
      </c>
      <c r="C29" s="24" t="s">
        <v>122</v>
      </c>
      <c r="D29" s="17" t="s">
        <v>73</v>
      </c>
      <c r="E29" s="18" t="s">
        <v>74</v>
      </c>
      <c r="F29" s="19">
        <v>3.56</v>
      </c>
      <c r="G29" s="20">
        <v>4.89</v>
      </c>
      <c r="H29" s="20">
        <v>4.86</v>
      </c>
      <c r="I29" s="20">
        <v>4.6</v>
      </c>
      <c r="J29" s="20">
        <v>2.71</v>
      </c>
      <c r="K29" s="20">
        <v>3.98</v>
      </c>
      <c r="L29" s="52">
        <v>4.09</v>
      </c>
      <c r="M29" s="58">
        <f>AVERAGE(F29:L29)</f>
        <v>4.098571428571428</v>
      </c>
    </row>
    <row r="30" spans="1:13" ht="30">
      <c r="A30" s="15">
        <v>29</v>
      </c>
      <c r="B30" s="14" t="s">
        <v>72</v>
      </c>
      <c r="C30" s="16" t="s">
        <v>12</v>
      </c>
      <c r="D30" s="17" t="s">
        <v>75</v>
      </c>
      <c r="E30" s="18" t="s">
        <v>76</v>
      </c>
      <c r="F30" s="19">
        <v>3.46</v>
      </c>
      <c r="G30" s="20">
        <v>3.28</v>
      </c>
      <c r="H30" s="20">
        <v>3.18</v>
      </c>
      <c r="I30" s="20">
        <v>4.53</v>
      </c>
      <c r="J30" s="20">
        <v>6.86</v>
      </c>
      <c r="K30" s="20">
        <v>3.2</v>
      </c>
      <c r="L30" s="52">
        <v>4.07</v>
      </c>
      <c r="M30" s="58">
        <f t="shared" si="0"/>
        <v>4.082857142857143</v>
      </c>
    </row>
    <row r="31" spans="1:13" ht="30.75" thickBot="1">
      <c r="A31" s="32">
        <v>30</v>
      </c>
      <c r="B31" s="31">
        <v>25</v>
      </c>
      <c r="C31" s="33" t="s">
        <v>111</v>
      </c>
      <c r="D31" s="80" t="s">
        <v>65</v>
      </c>
      <c r="E31" s="81" t="s">
        <v>23</v>
      </c>
      <c r="F31" s="82">
        <v>2.56</v>
      </c>
      <c r="G31" s="83">
        <v>3.34</v>
      </c>
      <c r="H31" s="83">
        <v>3.17</v>
      </c>
      <c r="I31" s="83">
        <v>4.49</v>
      </c>
      <c r="J31" s="83">
        <v>4.81</v>
      </c>
      <c r="K31" s="83">
        <v>6.01</v>
      </c>
      <c r="L31" s="84">
        <v>3.72</v>
      </c>
      <c r="M31" s="85">
        <f>AVERAGE(F31:L31)</f>
        <v>4.014285714285714</v>
      </c>
    </row>
    <row r="32" spans="1:13" ht="30.75" thickTop="1">
      <c r="A32" s="8">
        <v>31</v>
      </c>
      <c r="B32" s="7">
        <v>32</v>
      </c>
      <c r="C32" s="39" t="s">
        <v>25</v>
      </c>
      <c r="D32" s="10" t="s">
        <v>79</v>
      </c>
      <c r="E32" s="11" t="s">
        <v>49</v>
      </c>
      <c r="F32" s="12">
        <v>3.81</v>
      </c>
      <c r="G32" s="13">
        <v>3.48</v>
      </c>
      <c r="H32" s="13">
        <v>4.68</v>
      </c>
      <c r="I32" s="13">
        <v>4.72</v>
      </c>
      <c r="J32" s="13">
        <v>2.38</v>
      </c>
      <c r="K32" s="13">
        <v>4.02</v>
      </c>
      <c r="L32" s="51">
        <v>3.53</v>
      </c>
      <c r="M32" s="57">
        <f t="shared" si="0"/>
        <v>3.8028571428571425</v>
      </c>
    </row>
    <row r="33" spans="1:13" ht="30">
      <c r="A33" s="15">
        <v>32</v>
      </c>
      <c r="B33" s="14">
        <v>34</v>
      </c>
      <c r="C33" s="24" t="s">
        <v>47</v>
      </c>
      <c r="D33" s="17" t="s">
        <v>80</v>
      </c>
      <c r="E33" s="18" t="s">
        <v>81</v>
      </c>
      <c r="F33" s="19">
        <v>1.97</v>
      </c>
      <c r="G33" s="20">
        <v>2.86</v>
      </c>
      <c r="H33" s="20">
        <v>3.12</v>
      </c>
      <c r="I33" s="20">
        <v>4.59</v>
      </c>
      <c r="J33" s="20">
        <v>2.05</v>
      </c>
      <c r="K33" s="20">
        <v>7.28</v>
      </c>
      <c r="L33" s="52">
        <v>3.45</v>
      </c>
      <c r="M33" s="58">
        <f t="shared" si="0"/>
        <v>3.617142857142857</v>
      </c>
    </row>
    <row r="34" spans="1:13" ht="30">
      <c r="A34" s="15">
        <v>33</v>
      </c>
      <c r="B34" s="14">
        <v>35</v>
      </c>
      <c r="C34" s="24" t="s">
        <v>47</v>
      </c>
      <c r="D34" s="17" t="s">
        <v>82</v>
      </c>
      <c r="E34" s="18" t="s">
        <v>38</v>
      </c>
      <c r="F34" s="19">
        <v>3.29</v>
      </c>
      <c r="G34" s="20">
        <v>3.39</v>
      </c>
      <c r="H34" s="20">
        <v>3.72</v>
      </c>
      <c r="I34" s="20">
        <v>3.13</v>
      </c>
      <c r="J34" s="20">
        <v>4.28</v>
      </c>
      <c r="K34" s="20">
        <v>3.22</v>
      </c>
      <c r="L34" s="52">
        <v>3.41</v>
      </c>
      <c r="M34" s="58">
        <f t="shared" si="0"/>
        <v>3.4914285714285715</v>
      </c>
    </row>
    <row r="35" spans="1:13" ht="75">
      <c r="A35" s="15">
        <v>34</v>
      </c>
      <c r="B35" s="14">
        <v>37</v>
      </c>
      <c r="C35" s="24" t="s">
        <v>52</v>
      </c>
      <c r="D35" s="17" t="s">
        <v>85</v>
      </c>
      <c r="E35" s="18" t="s">
        <v>86</v>
      </c>
      <c r="F35" s="19">
        <v>3.01</v>
      </c>
      <c r="G35" s="20">
        <v>3.14</v>
      </c>
      <c r="H35" s="20">
        <v>3.08</v>
      </c>
      <c r="I35" s="20">
        <v>3.08</v>
      </c>
      <c r="J35" s="20">
        <v>4.98</v>
      </c>
      <c r="K35" s="20">
        <v>3.12</v>
      </c>
      <c r="L35" s="52">
        <v>3.32</v>
      </c>
      <c r="M35" s="58">
        <f t="shared" si="0"/>
        <v>3.39</v>
      </c>
    </row>
    <row r="36" spans="1:13" ht="60">
      <c r="A36" s="15">
        <v>35</v>
      </c>
      <c r="B36" s="14">
        <v>38</v>
      </c>
      <c r="C36" s="24" t="s">
        <v>52</v>
      </c>
      <c r="D36" s="17" t="s">
        <v>87</v>
      </c>
      <c r="E36" s="18" t="s">
        <v>88</v>
      </c>
      <c r="F36" s="19">
        <v>3.91</v>
      </c>
      <c r="G36" s="20">
        <v>3.59</v>
      </c>
      <c r="H36" s="20">
        <v>4.27</v>
      </c>
      <c r="I36" s="20">
        <v>3.64</v>
      </c>
      <c r="J36" s="20">
        <v>2.68</v>
      </c>
      <c r="K36" s="20">
        <v>2.58</v>
      </c>
      <c r="L36" s="52">
        <v>3.01</v>
      </c>
      <c r="M36" s="58">
        <f t="shared" si="0"/>
        <v>3.382857142857143</v>
      </c>
    </row>
    <row r="37" spans="1:13" ht="30">
      <c r="A37" s="15">
        <v>36</v>
      </c>
      <c r="B37" s="14">
        <v>36</v>
      </c>
      <c r="C37" s="16" t="s">
        <v>12</v>
      </c>
      <c r="D37" s="17" t="s">
        <v>83</v>
      </c>
      <c r="E37" s="18" t="s">
        <v>84</v>
      </c>
      <c r="F37" s="19">
        <v>3.98</v>
      </c>
      <c r="G37" s="20">
        <v>3.4</v>
      </c>
      <c r="H37" s="20">
        <v>3.81</v>
      </c>
      <c r="I37" s="20">
        <v>2.01</v>
      </c>
      <c r="J37" s="20">
        <v>5.61</v>
      </c>
      <c r="K37" s="20">
        <v>3.14</v>
      </c>
      <c r="L37" s="52">
        <v>1.5</v>
      </c>
      <c r="M37" s="58">
        <f>AVERAGE(F37:L37)</f>
        <v>3.35</v>
      </c>
    </row>
    <row r="38" spans="1:13" ht="30">
      <c r="A38" s="15">
        <v>37</v>
      </c>
      <c r="B38" s="14">
        <v>39</v>
      </c>
      <c r="C38" s="24" t="s">
        <v>47</v>
      </c>
      <c r="D38" s="17" t="s">
        <v>89</v>
      </c>
      <c r="E38" s="18" t="s">
        <v>90</v>
      </c>
      <c r="F38" s="19">
        <v>3.75</v>
      </c>
      <c r="G38" s="20">
        <v>1.41</v>
      </c>
      <c r="H38" s="20">
        <v>1.64</v>
      </c>
      <c r="I38" s="20">
        <v>4.18</v>
      </c>
      <c r="J38" s="20">
        <v>4.69</v>
      </c>
      <c r="K38" s="20">
        <v>3.41</v>
      </c>
      <c r="L38" s="52">
        <v>4.2</v>
      </c>
      <c r="M38" s="58">
        <f t="shared" si="0"/>
        <v>3.325714285714286</v>
      </c>
    </row>
    <row r="39" spans="1:13" ht="30">
      <c r="A39" s="15">
        <v>38</v>
      </c>
      <c r="B39" s="14">
        <v>46</v>
      </c>
      <c r="C39" s="24" t="s">
        <v>114</v>
      </c>
      <c r="D39" s="68" t="s">
        <v>105</v>
      </c>
      <c r="E39" s="69" t="s">
        <v>23</v>
      </c>
      <c r="F39" s="86">
        <v>4.06</v>
      </c>
      <c r="G39" s="87">
        <v>3.09</v>
      </c>
      <c r="H39" s="87">
        <v>4.12</v>
      </c>
      <c r="I39" s="87">
        <v>2.29</v>
      </c>
      <c r="J39" s="87">
        <v>2.47</v>
      </c>
      <c r="K39" s="87">
        <v>2.29</v>
      </c>
      <c r="L39" s="88">
        <v>3.23</v>
      </c>
      <c r="M39" s="89">
        <f>AVERAGE(F39:L39)</f>
        <v>3.0785714285714283</v>
      </c>
    </row>
    <row r="40" spans="1:13" ht="60">
      <c r="A40" s="15">
        <v>39</v>
      </c>
      <c r="B40" s="14">
        <v>44</v>
      </c>
      <c r="C40" s="24" t="s">
        <v>112</v>
      </c>
      <c r="D40" s="68" t="s">
        <v>101</v>
      </c>
      <c r="E40" s="69" t="s">
        <v>102</v>
      </c>
      <c r="F40" s="70">
        <v>4.36</v>
      </c>
      <c r="G40" s="71">
        <v>2.53</v>
      </c>
      <c r="H40" s="71">
        <v>3.43</v>
      </c>
      <c r="I40" s="71">
        <v>2.5</v>
      </c>
      <c r="J40" s="71">
        <v>3.36</v>
      </c>
      <c r="K40" s="71">
        <v>2.69</v>
      </c>
      <c r="L40" s="72">
        <v>2.42</v>
      </c>
      <c r="M40" s="73">
        <f>AVERAGE(F40:L40)</f>
        <v>3.0414285714285714</v>
      </c>
    </row>
    <row r="41" spans="1:13" ht="45.75" thickBot="1">
      <c r="A41" s="32">
        <v>40</v>
      </c>
      <c r="B41" s="31">
        <v>31</v>
      </c>
      <c r="C41" s="33" t="s">
        <v>118</v>
      </c>
      <c r="D41" s="80" t="s">
        <v>77</v>
      </c>
      <c r="E41" s="81" t="s">
        <v>78</v>
      </c>
      <c r="F41" s="82">
        <v>2.78</v>
      </c>
      <c r="G41" s="83">
        <v>2.21</v>
      </c>
      <c r="H41" s="83">
        <v>2.41</v>
      </c>
      <c r="I41" s="83">
        <v>2.84</v>
      </c>
      <c r="J41" s="83">
        <v>6.44</v>
      </c>
      <c r="K41" s="83">
        <v>2.36</v>
      </c>
      <c r="L41" s="84">
        <v>2.12</v>
      </c>
      <c r="M41" s="85">
        <f>AVERAGE(F41:L41)</f>
        <v>3.0228571428571427</v>
      </c>
    </row>
    <row r="42" spans="1:13" ht="30.75" thickTop="1">
      <c r="A42" s="8">
        <v>41</v>
      </c>
      <c r="B42" s="7" t="s">
        <v>104</v>
      </c>
      <c r="C42" s="9" t="s">
        <v>104</v>
      </c>
      <c r="D42" s="90" t="s">
        <v>130</v>
      </c>
      <c r="E42" s="91" t="s">
        <v>107</v>
      </c>
      <c r="F42" s="92">
        <v>4.13</v>
      </c>
      <c r="G42" s="93">
        <v>1.98</v>
      </c>
      <c r="H42" s="93">
        <v>1.86</v>
      </c>
      <c r="I42" s="93">
        <v>3.36</v>
      </c>
      <c r="J42" s="93">
        <v>3.92</v>
      </c>
      <c r="K42" s="93">
        <v>2.71</v>
      </c>
      <c r="L42" s="94">
        <v>3.01</v>
      </c>
      <c r="M42" s="95">
        <f>AVERAGE(F42:L42)</f>
        <v>2.9957142857142856</v>
      </c>
    </row>
    <row r="43" spans="1:13" ht="30">
      <c r="A43" s="15">
        <v>42</v>
      </c>
      <c r="B43" s="14">
        <v>40</v>
      </c>
      <c r="C43" s="25" t="s">
        <v>66</v>
      </c>
      <c r="D43" s="17" t="s">
        <v>91</v>
      </c>
      <c r="E43" s="18" t="s">
        <v>92</v>
      </c>
      <c r="F43" s="19">
        <v>3.67</v>
      </c>
      <c r="G43" s="20">
        <v>2.34</v>
      </c>
      <c r="H43" s="20">
        <v>3.08</v>
      </c>
      <c r="I43" s="20">
        <v>3.16</v>
      </c>
      <c r="J43" s="20">
        <v>2.98</v>
      </c>
      <c r="K43" s="20">
        <v>2.67</v>
      </c>
      <c r="L43" s="52">
        <v>3.02</v>
      </c>
      <c r="M43" s="58">
        <f t="shared" si="0"/>
        <v>2.9885714285714284</v>
      </c>
    </row>
    <row r="44" spans="1:13" ht="30">
      <c r="A44" s="23" t="s">
        <v>98</v>
      </c>
      <c r="B44" s="22" t="s">
        <v>93</v>
      </c>
      <c r="C44" s="25" t="s">
        <v>119</v>
      </c>
      <c r="D44" s="17" t="s">
        <v>94</v>
      </c>
      <c r="E44" s="18" t="s">
        <v>95</v>
      </c>
      <c r="F44" s="19">
        <v>3.86</v>
      </c>
      <c r="G44" s="20">
        <v>2.29</v>
      </c>
      <c r="H44" s="20">
        <v>3.48</v>
      </c>
      <c r="I44" s="20">
        <v>3.19</v>
      </c>
      <c r="J44" s="20">
        <v>2.14</v>
      </c>
      <c r="K44" s="20">
        <v>2.19</v>
      </c>
      <c r="L44" s="52">
        <v>3.72</v>
      </c>
      <c r="M44" s="58">
        <f>AVERAGE(F44:L44)</f>
        <v>2.9814285714285718</v>
      </c>
    </row>
    <row r="45" spans="1:13" ht="45">
      <c r="A45" s="23" t="s">
        <v>116</v>
      </c>
      <c r="B45" s="22" t="s">
        <v>93</v>
      </c>
      <c r="C45" s="25" t="s">
        <v>120</v>
      </c>
      <c r="D45" s="17" t="s">
        <v>96</v>
      </c>
      <c r="E45" s="18" t="s">
        <v>97</v>
      </c>
      <c r="F45" s="19">
        <v>4.67</v>
      </c>
      <c r="G45" s="20">
        <v>3.3</v>
      </c>
      <c r="H45" s="20">
        <v>3.18</v>
      </c>
      <c r="I45" s="20">
        <v>3.18</v>
      </c>
      <c r="J45" s="20">
        <v>1.2</v>
      </c>
      <c r="K45" s="20">
        <v>1.98</v>
      </c>
      <c r="L45" s="52">
        <v>3.2</v>
      </c>
      <c r="M45" s="58">
        <f>AVERAGE(F45:L45)</f>
        <v>2.958571428571428</v>
      </c>
    </row>
    <row r="46" spans="1:13" ht="60">
      <c r="A46" s="23" t="s">
        <v>115</v>
      </c>
      <c r="B46" s="22" t="s">
        <v>98</v>
      </c>
      <c r="C46" s="25" t="s">
        <v>66</v>
      </c>
      <c r="D46" s="17" t="s">
        <v>99</v>
      </c>
      <c r="E46" s="18" t="s">
        <v>100</v>
      </c>
      <c r="F46" s="19">
        <v>3.12</v>
      </c>
      <c r="G46" s="20">
        <v>3.26</v>
      </c>
      <c r="H46" s="20">
        <v>3.51</v>
      </c>
      <c r="I46" s="20">
        <v>2.01</v>
      </c>
      <c r="J46" s="20">
        <v>2.87</v>
      </c>
      <c r="K46" s="20">
        <v>3.16</v>
      </c>
      <c r="L46" s="52">
        <v>1.55</v>
      </c>
      <c r="M46" s="58">
        <f>AVERAGE(F46:L46)</f>
        <v>2.782857142857143</v>
      </c>
    </row>
    <row r="47" spans="1:13" ht="30">
      <c r="A47" s="15">
        <v>46</v>
      </c>
      <c r="B47" s="14">
        <v>45</v>
      </c>
      <c r="C47" s="25" t="s">
        <v>28</v>
      </c>
      <c r="D47" s="17" t="s">
        <v>103</v>
      </c>
      <c r="E47" s="18" t="s">
        <v>23</v>
      </c>
      <c r="F47" s="19">
        <v>2.89</v>
      </c>
      <c r="G47" s="20">
        <v>1.76</v>
      </c>
      <c r="H47" s="20">
        <v>1.65</v>
      </c>
      <c r="I47" s="20">
        <v>2.87</v>
      </c>
      <c r="J47" s="20">
        <v>4.59</v>
      </c>
      <c r="K47" s="20">
        <v>2.26</v>
      </c>
      <c r="L47" s="52">
        <v>3.26</v>
      </c>
      <c r="M47" s="58">
        <f t="shared" si="0"/>
        <v>2.7542857142857144</v>
      </c>
    </row>
    <row r="48" spans="1:13" ht="30">
      <c r="A48" s="15">
        <v>47</v>
      </c>
      <c r="B48" s="14">
        <v>50</v>
      </c>
      <c r="C48" s="24" t="s">
        <v>52</v>
      </c>
      <c r="D48" s="17" t="s">
        <v>110</v>
      </c>
      <c r="E48" s="18" t="s">
        <v>23</v>
      </c>
      <c r="F48" s="19">
        <v>4.1</v>
      </c>
      <c r="G48" s="20">
        <v>1.39</v>
      </c>
      <c r="H48" s="20">
        <v>1.92</v>
      </c>
      <c r="I48" s="20">
        <v>2.78</v>
      </c>
      <c r="J48" s="20">
        <v>1.98</v>
      </c>
      <c r="K48" s="20">
        <v>2.49</v>
      </c>
      <c r="L48" s="52">
        <v>2.78</v>
      </c>
      <c r="M48" s="58">
        <f>AVERAGE(F48:L48)</f>
        <v>2.4914285714285715</v>
      </c>
    </row>
    <row r="49" spans="1:13" ht="30">
      <c r="A49" s="15">
        <v>48</v>
      </c>
      <c r="B49" s="14">
        <v>49</v>
      </c>
      <c r="C49" s="24" t="s">
        <v>25</v>
      </c>
      <c r="D49" s="17" t="s">
        <v>109</v>
      </c>
      <c r="E49" s="18" t="s">
        <v>107</v>
      </c>
      <c r="F49" s="40">
        <v>2.89</v>
      </c>
      <c r="G49" s="41">
        <v>1.81</v>
      </c>
      <c r="H49" s="41">
        <v>2.73</v>
      </c>
      <c r="I49" s="41">
        <v>2.72</v>
      </c>
      <c r="J49" s="41">
        <v>1.3</v>
      </c>
      <c r="K49" s="41">
        <v>1.85</v>
      </c>
      <c r="L49" s="55">
        <v>3.36</v>
      </c>
      <c r="M49" s="61">
        <f>AVERAGE(F49:L49)</f>
        <v>2.38</v>
      </c>
    </row>
    <row r="50" spans="1:13" ht="30">
      <c r="A50" s="15">
        <v>49</v>
      </c>
      <c r="B50" s="14">
        <v>47</v>
      </c>
      <c r="C50" s="25" t="s">
        <v>66</v>
      </c>
      <c r="D50" s="17" t="s">
        <v>106</v>
      </c>
      <c r="E50" s="18" t="s">
        <v>107</v>
      </c>
      <c r="F50" s="19">
        <v>1.75</v>
      </c>
      <c r="G50" s="20">
        <v>2.03</v>
      </c>
      <c r="H50" s="20">
        <v>1.98</v>
      </c>
      <c r="I50" s="20">
        <v>2.39</v>
      </c>
      <c r="J50" s="20">
        <v>2.58</v>
      </c>
      <c r="K50" s="20">
        <v>3.01</v>
      </c>
      <c r="L50" s="52">
        <v>1.89</v>
      </c>
      <c r="M50" s="58">
        <f t="shared" si="0"/>
        <v>2.232857142857143</v>
      </c>
    </row>
    <row r="51" spans="1:13" ht="30.75" thickBot="1">
      <c r="A51" s="32">
        <v>50</v>
      </c>
      <c r="B51" s="31">
        <v>48</v>
      </c>
      <c r="C51" s="33" t="s">
        <v>66</v>
      </c>
      <c r="D51" s="34" t="s">
        <v>108</v>
      </c>
      <c r="E51" s="35" t="s">
        <v>44</v>
      </c>
      <c r="F51" s="36">
        <v>2.04</v>
      </c>
      <c r="G51" s="37">
        <v>1.91</v>
      </c>
      <c r="H51" s="37">
        <v>1.91</v>
      </c>
      <c r="I51" s="37">
        <v>1.91</v>
      </c>
      <c r="J51" s="37">
        <v>4.05</v>
      </c>
      <c r="K51" s="37">
        <v>2.04</v>
      </c>
      <c r="L51" s="54">
        <v>1.64</v>
      </c>
      <c r="M51" s="60">
        <f>AVERAGE(F51:L51)</f>
        <v>2.2142857142857144</v>
      </c>
    </row>
    <row r="52" spans="6:12" ht="13.5" thickTop="1">
      <c r="F52" s="43"/>
      <c r="G52" s="43"/>
      <c r="H52" s="43"/>
      <c r="I52" s="43"/>
      <c r="J52" s="43"/>
      <c r="K52" s="43"/>
      <c r="L52" s="43"/>
    </row>
  </sheetData>
  <printOptions/>
  <pageMargins left="0.75" right="0.75" top="1" bottom="1" header="0.5" footer="0.5"/>
  <pageSetup horizontalDpi="600" verticalDpi="600" orientation="portrait" paperSize="9" scale="41" r:id="rId1"/>
  <ignoredErrors>
    <ignoredError sqref="C15:C16 C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Polozov</cp:lastModifiedBy>
  <cp:lastPrinted>2007-07-05T05:02:07Z</cp:lastPrinted>
  <dcterms:created xsi:type="dcterms:W3CDTF">2007-07-04T18:36:28Z</dcterms:created>
  <dcterms:modified xsi:type="dcterms:W3CDTF">2007-11-16T12:29:06Z</dcterms:modified>
  <cp:category/>
  <cp:version/>
  <cp:contentType/>
  <cp:contentStatus/>
</cp:coreProperties>
</file>